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missao_de_Licitacoes\Concorrências\Concorrências 2023\Concorrência 02.2023 - Fachadas prédio\Docs Arquitetura e engenharia\"/>
    </mc:Choice>
  </mc:AlternateContent>
  <xr:revisionPtr revIDLastSave="0" documentId="13_ncr:1_{44B07078-3EAF-4E33-B8FF-4EBDA100BFBE}" xr6:coauthVersionLast="47" xr6:coauthVersionMax="47" xr10:uidLastSave="{00000000-0000-0000-0000-000000000000}"/>
  <bookViews>
    <workbookView xWindow="28680" yWindow="-120" windowWidth="29040" windowHeight="15720" activeTab="1" xr2:uid="{5AE5263B-444A-46D2-8758-82F6DC4A4B98}"/>
  </bookViews>
  <sheets>
    <sheet name="BDI" sheetId="2" r:id="rId1"/>
    <sheet name="Cronograma" sheetId="9" r:id="rId2"/>
    <sheet name="PO" sheetId="8" r:id="rId3"/>
  </sheets>
  <definedNames>
    <definedName name="CFF.NumLinha">ROW(#REF!)-ROW(#REF!)-1</definedName>
    <definedName name="TipoOrçamento">"BASE"</definedName>
    <definedName name="x">ROW(#REF!)-ROW(#REF!)-1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<sst xmlns="http://schemas.openxmlformats.org/spreadsheetml/2006/main" count="683" uniqueCount="302">
  <si>
    <t>LOTE</t>
  </si>
  <si>
    <t>Meta</t>
  </si>
  <si>
    <t>Nível 2</t>
  </si>
  <si>
    <t>Nível 3</t>
  </si>
  <si>
    <t>Serviço</t>
  </si>
  <si>
    <t>Quantidade</t>
  </si>
  <si>
    <t/>
  </si>
  <si>
    <t>-</t>
  </si>
  <si>
    <t>Nível</t>
  </si>
  <si>
    <t>Altura</t>
  </si>
  <si>
    <t>n1</t>
  </si>
  <si>
    <t>n2</t>
  </si>
  <si>
    <t>n3</t>
  </si>
  <si>
    <t>n4</t>
  </si>
  <si>
    <t>n5</t>
  </si>
  <si>
    <t>Czero</t>
  </si>
  <si>
    <t>Cnível</t>
  </si>
  <si>
    <t>Item</t>
  </si>
  <si>
    <t>Descrição</t>
  </si>
  <si>
    <t>Unidade</t>
  </si>
  <si>
    <t>Preço Unitário (R$)</t>
  </si>
  <si>
    <t>Preço Total
(R$)</t>
  </si>
  <si>
    <t>Lista Crono</t>
  </si>
  <si>
    <t>S</t>
  </si>
  <si>
    <t>REFORMA GERAL (1º/2º/3º PAV e ÁREA EXTERNA)</t>
  </si>
  <si>
    <t>1.</t>
  </si>
  <si>
    <t>FACHADAS, ESQUADRIAS E DEMAIS REVESTIMENTOS METÁLICOS - Certame licitatório independente</t>
  </si>
  <si>
    <t>1.1.</t>
  </si>
  <si>
    <t>PROJETO EXECUTIVO E DETALHAMENTO (INCLUSO AS BUILT)</t>
  </si>
  <si>
    <t>1.1.0.1.</t>
  </si>
  <si>
    <t>PROJETO ESTRUTURAL</t>
  </si>
  <si>
    <t>PJ</t>
  </si>
  <si>
    <t>1.2.</t>
  </si>
  <si>
    <t>REVESTIMENTOS</t>
  </si>
  <si>
    <t>1.2.1.</t>
  </si>
  <si>
    <t>REVESTIMENTO ESTACIONAMENTO</t>
  </si>
  <si>
    <t>1.2.1.1.</t>
  </si>
  <si>
    <t>ESTRUTURA METÁLICA PARA SUPORTE DE REVESTIMENTO EM CHAPA CANELADA PERFURADA PARA O ESTACIONAMENTO, EM AÇO CARBONO COM PINTURA DE ACABAMENTO EM ESMALTE SINTÉTICO</t>
  </si>
  <si>
    <t>KG</t>
  </si>
  <si>
    <t>1.2.1.2.</t>
  </si>
  <si>
    <t>CHAPA CANELADA PERFURADA PARA O ESTACIONAMENTO, COM ESPESSURA DE 1.20 MM E FUROS DE 6 MM</t>
  </si>
  <si>
    <t>M2</t>
  </si>
  <si>
    <t>1.2.2.</t>
  </si>
  <si>
    <t>REVESTIMENTO ENTRADA PRINCIPAL</t>
  </si>
  <si>
    <t>1.2.2.1.</t>
  </si>
  <si>
    <t>ESTRUTURA METÁLICA PARA SUPORTE DE REVESTIMENTO EM CHAPA CANELADA PERFURADA PARA ENTRADA PRINCIPAL, EM AÇO CARBONO COM PINTURA DE ACABAMENTO EM ESMALTE SINTÉTICO</t>
  </si>
  <si>
    <t>1.2.2.2.</t>
  </si>
  <si>
    <t>CHAPA CANELADA PERFURADA PARA ENTRADA PRINCIPAL, COM ESPESSURA DE 1.20 MM E FUROS DE 6 MM - EXCLUSO LOGO</t>
  </si>
  <si>
    <t>1.2.2.3.</t>
  </si>
  <si>
    <t>ESTRUTURA METÁLICA PARA PLATIBANDA E SUPORTE DE REVESTIMENTO EM ACM PARA ENTRADA PRINCIPAL, EM AÇO CARBONO COM PINTURA DE ACABAMENTO EM ESMALTE SINTÉTICO</t>
  </si>
  <si>
    <t>1.2.2.4.</t>
  </si>
  <si>
    <t>CHAPA DE ACM PARA ENTRADA PRINCIPAL, COM ESPESSURA 3 MM, COR VERDE</t>
  </si>
  <si>
    <t>1.2.3.</t>
  </si>
  <si>
    <t>1.2.3.1.</t>
  </si>
  <si>
    <t>ESTRUTURA METÁLICA PARA SUPORTE DE REVESTIMENTO EM CHAPA CANELADA PERFURADA PARA REFEITÓRIO, EM AÇO CARBONO COM PINTURA DE ACABAMENTO EM ESMALTE SINTÉTICO</t>
  </si>
  <si>
    <t>1.2.3.2.</t>
  </si>
  <si>
    <t>1.2.4.</t>
  </si>
  <si>
    <t>REVESTIMENTO SUBESTAÇÃO</t>
  </si>
  <si>
    <t>1.2.4.1.</t>
  </si>
  <si>
    <t>ESTRUTURA METÁLICA PARA SUPORTE DE REVESTIMENTO EM CHAPA CANELADA PARA SUBESTAÇÃO, EM AÇO CARBONO COM PINTURA DE ACABAMENTO EM ESMALTE SINTÉTICO</t>
  </si>
  <si>
    <t>1.2.4.2.</t>
  </si>
  <si>
    <t>1.2.5.</t>
  </si>
  <si>
    <t>REVESTIMENTOS RESERVATÓRIOS</t>
  </si>
  <si>
    <t>1.2.5.1.</t>
  </si>
  <si>
    <t>ESTRUTURA METÁLICA PARA SUPORTE DE REVESTIMENTO LATERAL E INFERIOR EM CHAPA CANELADA PARA RESERVATÓRIO, EM AÇO CARBONO COM PINTURA DE ACABAMENTO EM ESMALTE SINTÉTICO</t>
  </si>
  <si>
    <t>1.2.5.2.</t>
  </si>
  <si>
    <t>CHAPA CANELADA  PARA RESERVATÓRIO, COM ESPESSURA DE 1.20 MM</t>
  </si>
  <si>
    <t>1.2.6.</t>
  </si>
  <si>
    <t>REVESTIMENTOS INTERNOS REFEITÓRIO</t>
  </si>
  <si>
    <t>1.2.6.1.</t>
  </si>
  <si>
    <t>DETALHE 1 - REVESTIMENTO INTERNO EM CHAPA CANELADA, COM ESPESSURA DE 1.20 MM, INCLUSO ESTRUTURA PARA SUPORTE</t>
  </si>
  <si>
    <t>1.2.6.2.</t>
  </si>
  <si>
    <t>DETALHE 2 - REVESTIMENTO INTERNO EM CHAPA CANELADA, COM ESPESSURA DE 1.20 MM, INCLUSO ESTRUTURA PARA SUPORTE - EXCLUSO LOGO</t>
  </si>
  <si>
    <t>1.2.6.3.</t>
  </si>
  <si>
    <t>DETALHE 3 - REVESTIMENTO INTERNO EM CHAPA CANELADA, COM ESPESSURA DE 1.20 MM, INCLUSO ESTRUTURA PARA SUPORTE</t>
  </si>
  <si>
    <t>1.2.6.4.</t>
  </si>
  <si>
    <t>DETALHE 4 - REVESTIMENTO INTERNO EM CHAPA CANELADA, COM ESPESSURA DE 1.20 MM, INCLUSO ESTRUTURA PARA SUPORTE</t>
  </si>
  <si>
    <t>1.2.7.</t>
  </si>
  <si>
    <t>REVESTIMENTO INTERNO PRÉDIOS</t>
  </si>
  <si>
    <t>1.2.7.1.</t>
  </si>
  <si>
    <t>1.2.7.2.</t>
  </si>
  <si>
    <t>1.2.7.3.</t>
  </si>
  <si>
    <t>1.2.7.4.</t>
  </si>
  <si>
    <t>1.2.8.</t>
  </si>
  <si>
    <t>PORTÃO LATERAL REFEITÓRIO</t>
  </si>
  <si>
    <t>1.2.8.1.</t>
  </si>
  <si>
    <t>PORTÃO METÁLICO DE GIRO COM PARTE FIXA PARA LATERAL DO REFEITÓRIO, COM REVESTIMENTO DE CHAPA CANELADA  COM ESPESSURA DE 1.20 MM  - DIMENSÃO TOTAL 5,69X2,54 METROS</t>
  </si>
  <si>
    <t>UM</t>
  </si>
  <si>
    <t>1.3.</t>
  </si>
  <si>
    <t>PLATIBANDAS</t>
  </si>
  <si>
    <t>1.3.1.</t>
  </si>
  <si>
    <t>PLATIBANDA DO REFEITÓRIO</t>
  </si>
  <si>
    <t>1.3.1.1.</t>
  </si>
  <si>
    <t>ESTRUTURA METÁLICA PARA SUPORTE DE REVESTIMENTO DE PLATIBANDA EM PLACA CIMENTÍCIA PARA REFEITÓRIO, EM AÇO CARBONO COM PINTURA DE ACABAMENTO EM ESMALTE SINTÉTICO</t>
  </si>
  <si>
    <t>1.3.1.2.</t>
  </si>
  <si>
    <t>PLACA CIMENTÍCIA COM ESPESSURA DE 10 MM PARA REFEITÓRIO</t>
  </si>
  <si>
    <t>1.3.1.3.</t>
  </si>
  <si>
    <t>CALHA E CAPA MURO COM CORTE 1200 MM PARA PASSARELA, CHAPA METÁLICA DE ALUZINCO COR NATURAL ESPESSURA DE 0.50 MM</t>
  </si>
  <si>
    <t>M</t>
  </si>
  <si>
    <t>1.3.2.</t>
  </si>
  <si>
    <t>PLATIBANDA DA PASSARELA</t>
  </si>
  <si>
    <t>1.3.2.1.</t>
  </si>
  <si>
    <t>ESTRUTURA METÁLICA PARA SUPORTE DE REVESTIMENTO DE PLATIBANDA EM PLACA CIMENTÍCIA PARA PASSARELA, EM AÇO CARBONO COM PINTURA DE ACABAMENTO EM ESMALTE SINTÉTICO</t>
  </si>
  <si>
    <t>1.3.2.2.</t>
  </si>
  <si>
    <t>PLACA CIMENTÍCIA COM ESPESSURA DE 10 MM PARA PASSARELA</t>
  </si>
  <si>
    <t>1.3.2.3.</t>
  </si>
  <si>
    <t>1.3.3.</t>
  </si>
  <si>
    <t>PLATIBANDA VESTIÁRIO</t>
  </si>
  <si>
    <t>1.3.3.1.</t>
  </si>
  <si>
    <t>ESTRUTURA METÁLICA PARA SUPORTE DE REVESTIMENTO DE PLATIBANDA EM PLACA DE GESSO ACARTONADO PARA VESTIÁRIO, EM AÇO CARBONO COM PINTURA DE ACABAMENTO EM ESMALTE SINTÉTICO</t>
  </si>
  <si>
    <t>1.4.</t>
  </si>
  <si>
    <t xml:space="preserve">MURO E PORTÕES DE VIDRO </t>
  </si>
  <si>
    <t>1.4.1.</t>
  </si>
  <si>
    <t>1.4.1.1.</t>
  </si>
  <si>
    <t>ESTRUTURA METÁLICA PARA MURO COM PERFIS METÁLICO DE INOX 304 ESCOVADO, COMPOSTO POR 85 PILARES DE COM DIMENSÃO DE 100X50 E 2,10 METROS DE ALTURA</t>
  </si>
  <si>
    <t>UN</t>
  </si>
  <si>
    <t>1.4.1.2.</t>
  </si>
  <si>
    <t>MODÚLOS DE VIDRO COM 10 MM DE ESPESSURA TEMPERADO LAMINADO INCOLOR, COM DIMENSÕES DE 2,10 METROS DE ALTURA E LARGURAS VARIADAS</t>
  </si>
  <si>
    <t>1.4.2.</t>
  </si>
  <si>
    <t>PORTÕES DE VIDRO (ver motorização no item 1.6)</t>
  </si>
  <si>
    <t>1.4.2.1.</t>
  </si>
  <si>
    <t>PORTÃO DUPLO DE CORRER COM ESTRUTURA EM PERFIS METÁLICOS DE INOX 304 ESCOVADO, COM FECHAMENTO EM VIDRO COM 10 MM DE ESPESSURA TEMPERADO LAMINADO INCOLOR - DIMENSÃO 5,39X2,10 METROS</t>
  </si>
  <si>
    <t>1.4.2.2.</t>
  </si>
  <si>
    <t>PORTÃO DUPLO DE CORRER COM ESTRUTURA EM PERFIS METÁLICOS DE INOX 304 ESCOVADO, COM FECHAMENTO EM VIDRO COM 10 MM DE ESPESSURA TEMPERADO LAMINADO INCOLOR - DIMENSÃO 6,25X2,10 METROS</t>
  </si>
  <si>
    <t>PORTÃO SIMPLES DE CORRER COM ESTRUTURA EM PERFIS METÁLICOS DE INOX 304 ESCOVADO, COM FECHAMENTO EM VIDRO COM 10 MM DE ESPESSURA TEMPERADO LAMINADO INCOLOR - DIMENSÃO 3,15X2,10 METROS</t>
  </si>
  <si>
    <t>1.4.3.</t>
  </si>
  <si>
    <t>PORTÕES E PORTAS</t>
  </si>
  <si>
    <t>1.4.3.1.</t>
  </si>
  <si>
    <t>(PF-01) - PORTA METÁLICA SIMPLES DE ABRIR, COM REVESTIMENTO DE CHAPA METÁLICA LISA - DIMENSÃO 0,90X2,10 METROS</t>
  </si>
  <si>
    <t>1.4.3.2.</t>
  </si>
  <si>
    <t>(PF-02) - PORTA METÁLICA DUPLA DE ABRIR, COM REVESTIMENTO DE CHAPA METÁLICA VENEZIANADA - DIMENSÃO 1,10X2,10 METROS</t>
  </si>
  <si>
    <t>1.4.3.3.</t>
  </si>
  <si>
    <t>(PF-03) - PORTA METÁLICA DUPLA DE ABRIR, COM REVESTIMENTO DE CHAPA METÁLICA VENEZIANADA - DIMENSÃO 2,17X2,10 METROS</t>
  </si>
  <si>
    <t>(PF-04) - PORTA METÁLICA SIMPLES DE ABRIR, COM REVESTIMENTO DE CHAPA METÁLICA LISA - DIMENSÃO 1,00X2,15 METROS</t>
  </si>
  <si>
    <t>(PF-05) - PORTÃO METÁLICO 2F, COM REVESTIMENTO DE CHAPA METÁLICA TIPO LAMBRI - DIMENSÃO 2,50X2,20 METROS</t>
  </si>
  <si>
    <t>(PF-06) - PORTA METÁLICA SIMPLES DE ABRIR, COM REVESTIMENTO DE CHAPA METÁLICA TIPO LAMBRI - DIMENSÃO 4,99X3,93 METROS</t>
  </si>
  <si>
    <t>MOTOR ELÉTRICO DE CORRENTE 3/4 hp COM 02 CONTROLES REMOTO - INSTALADO</t>
  </si>
  <si>
    <t>CJ</t>
  </si>
  <si>
    <t>1.5.</t>
  </si>
  <si>
    <t>GERAL</t>
  </si>
  <si>
    <t>1.5.1.</t>
  </si>
  <si>
    <t>GUARITA</t>
  </si>
  <si>
    <t>1.5.1.1.</t>
  </si>
  <si>
    <t>ESTRUTURA METÁLICA PARA FECHAMENTO LATERAL E COBERTURA DA GUARITA, EM AÇO CARBONO COM PINTURA DE ACABAMENTO EM ESMALTE SINTÉTICO - DIMENSÕES 1,64X2,94X3,25 METROS (LXCXH)</t>
  </si>
  <si>
    <t>1.5.1.2.</t>
  </si>
  <si>
    <t>CHAPA CANELADA PARA FECHAMENTO DA GUARITA, COM ESPESSURA DE 0.65 MM</t>
  </si>
  <si>
    <t>1.5.2.</t>
  </si>
  <si>
    <t>CORRIMÃO RAMPA ENTRADA PRINCIPAL</t>
  </si>
  <si>
    <t>1.5.2.1.</t>
  </si>
  <si>
    <t>CORRIMÃO COM PASSAMÃO DUPLO COM FIXAÇÃO NO PISO, CONFECCIONADO COM TUDOS DE 2" EM AÇO INOX 304 ESCOVADO</t>
  </si>
  <si>
    <t>1.5.3.</t>
  </si>
  <si>
    <t>CORRIMÃO ESCADAENTRADA  PRINCIPAL</t>
  </si>
  <si>
    <t>1.5.3.1.</t>
  </si>
  <si>
    <t>1.5.3.2.</t>
  </si>
  <si>
    <t>CORRIMÃO COM DOIS PASSAMÃO DUPLO COM FIXAÇÃO NO PISO, CONFECCIONADO COM TUDOS DE 2" EM AÇO INOX 304 ESCOVADO</t>
  </si>
  <si>
    <t>1.5.4.</t>
  </si>
  <si>
    <t>GUARDA-CORPO ESCADA INTERNA</t>
  </si>
  <si>
    <t>1.5.4.1.</t>
  </si>
  <si>
    <t>GUARDA-CORPO COM PASSAMÃO SIMPLES COM FIXAÇÃO NO PISO, CONFECCIONADO COM TUDOS DE 2", 1.1/2"E 1" EM AÇO CARBONO COM PINTURA DE ACABAMENTO EM ESMALTE SINTÉTICO ESCOVADO</t>
  </si>
  <si>
    <t>1.5.5.</t>
  </si>
  <si>
    <t>CORRIMÃO RAMPA ESTACIONAMENTO</t>
  </si>
  <si>
    <t>1.5.5.1.</t>
  </si>
  <si>
    <t xml:space="preserve">CORRIMÃO COM PASSAMÃO DUPLO COM FIXAÇÃO NO PISO, CONFECCIONADO COM TUDOS DE 2" EM AÇO CARBONO COM PINTURA DE ACABAMENTO EM ESMALTE SINTÉTICO
</t>
  </si>
  <si>
    <t>1.5.6.</t>
  </si>
  <si>
    <t>RIPADO REFEITÓRIO</t>
  </si>
  <si>
    <t>1.5.6.1.</t>
  </si>
  <si>
    <t>ESTRUTURA METÁLICA PARA RIPADO DO REFEITÓRIO, EM AÇO CARBONO COM PINTURA DE ACABAMENTO EM ESMALTE SINTÉTICO - DIMENSÕES DOS RIPADOS 70X20 MM</t>
  </si>
  <si>
    <t>1.5.6.2.</t>
  </si>
  <si>
    <t>FORRO RIPADO C/ PERFIL METÁLICO 2X7CM DE COMPRIMENTO VARIADO C/ ACABAMENTO EM PINTURA VERDE, COR REGATA,SUVINIL</t>
  </si>
  <si>
    <t>1.5.7.</t>
  </si>
  <si>
    <t>FORRO RIPADO TÉRREO ENTRADA ESTACIONAMENTO</t>
  </si>
  <si>
    <t>1.5.7.1.</t>
  </si>
  <si>
    <t>ESTRUTURA METÁLICA PARA RIPADO DO TÉRREO ENTRADA ESTACIONAMENTO, EM AÇO CARBONO COM PINTURA DE ACABAMENTO EM ESMALTE SINTÉTICO - DIMENSÕES DOS RIPADOS 70X20 MM</t>
  </si>
  <si>
    <t>1.5.7.2.</t>
  </si>
  <si>
    <t>1.5.8.</t>
  </si>
  <si>
    <t>FORRO RIPADO TÉRREO</t>
  </si>
  <si>
    <t>1.5.8.1.</t>
  </si>
  <si>
    <t>ESTRUTURA METÁLICA PARA RIPADO DO TÉRREO, EM AÇO CARBONO COM PINTURA DE ACABAMENTO EM ESMALTE SINTÉTICO - DIMENSÕES DOS RIPADOS 70X20 MM</t>
  </si>
  <si>
    <t>1.5.8.2.</t>
  </si>
  <si>
    <t>1.5.8.3.</t>
  </si>
  <si>
    <t>1.5.9.</t>
  </si>
  <si>
    <t>FORRO RIPADO 2º PAVIMENTO</t>
  </si>
  <si>
    <t>1.5.9.1.</t>
  </si>
  <si>
    <t>ESTRUTURA METÁLICA PARA RIPADO DO 2º PAVIMENTO, EM AÇO CARBONO COM PINTURA DE ACABAMENTO EM ESMALTE SINTÉTICO - DIMENSÕES DOS RIPADOS 70X20 MM</t>
  </si>
  <si>
    <t>1.5.9.2.</t>
  </si>
  <si>
    <t>1.5.10.</t>
  </si>
  <si>
    <t>RIPADO DE MADEIRA EM FRENTE A SUBESTAÇÃO</t>
  </si>
  <si>
    <t>1.5.10.1.</t>
  </si>
  <si>
    <t>ESTRUTURA METÁLICA PARA 3 MÓDULOS DE RIPADO DE MADEIRA EM FRENTE A SUBESTAÇÃO, EM AÇO CARBONO E MADEIRA COM PINTURA DE ACABAMENTO EM ESMALTE SINTÉTICO - DIMENSÕES 100X50 MM E 60X30 MM</t>
  </si>
  <si>
    <t>1.5.11.</t>
  </si>
  <si>
    <t>GRADE DO REFEITÓRIO</t>
  </si>
  <si>
    <t>1.5.11.1.</t>
  </si>
  <si>
    <t>GRADES INTERNAS COM MALHA 15X15 FIO 4.2MM EM AÇO CARBONO COM PINTURA DE ACABAMENTO EM ESMALTE SINTÉTICO - DIMENSÃO DE 2,50X1,35 METROS</t>
  </si>
  <si>
    <t>1.5.11.2.</t>
  </si>
  <si>
    <t>GRADE EXTERNA COM MALHA 15X15 FIO 4.2MM EM AÇO CARBONO COM PINTURA DE ACABAMENTO EM ESMALTE SINTÉTICO - DIMENSÃO DE 4,15X2,55 METROS</t>
  </si>
  <si>
    <t>1.5.11.3.</t>
  </si>
  <si>
    <t>GRADE EXTERNA COM MALHA 15X15 FIO 4.2MM EM AÇO CARBONO COM PINTURA DE ACABAMENTO EM ESMALTE SINTÉTICO - DIMENSÃO DE 4,30X2,55 METROS</t>
  </si>
  <si>
    <t>1.5.11.4.</t>
  </si>
  <si>
    <t>GRADE EXTERNA COM MALHA 15X15 FIO 4.2MM EM AÇO CARBONO COM PINTURA DE ACABAMENTO EM ESMALTE SINTÉTICO - DIMENSÃO DE 4,55X2,55 METROS</t>
  </si>
  <si>
    <t>1.5.12.</t>
  </si>
  <si>
    <t>GRELHA DE PISO/RALO LINEAR</t>
  </si>
  <si>
    <t>1.5.12.1.</t>
  </si>
  <si>
    <t>GRELHA DE PISO EM COM BARRAS CHATAS DE 3/4"X1/8" EM AÇO CARBONO GALVANIZADO A FOGO, LARGURA 0,25 M, JUNTO AO REFERITÓRIO - DIMENSÕES 0,25 METROS DE LARGURA POR 2,79 METROS DE COMPRIMENTO</t>
  </si>
  <si>
    <t>1.5.12.2.</t>
  </si>
  <si>
    <t>GRELHA DE PISO EM COM BARRAS CHATAS DE 3/4"X1/8" EM AÇO CARBONO GALVANIZADO A FOGO, LARGURA 0,25 M, JUNTO AO REFERITÓRIO - DIMENSÕES 0,25 METROS DE LARGURA POR 6,59 METROS DE COMPRIMENTO</t>
  </si>
  <si>
    <t>1.5.12.3.</t>
  </si>
  <si>
    <t xml:space="preserve">GRELHA DE PISO EM COM BARRAS CHATAS DE 3/4"X1/8" EM AÇO CARBONO GALVANIZADO A FOGO, LARGURA 0,25 M, JUNTO AO REFERITÓRIO - DIMENSÕES 0,25 METROS DE LARGURA POR 3,90 METROS DE COMPRIMENTO
</t>
  </si>
  <si>
    <t>1.5.12.4.</t>
  </si>
  <si>
    <t>GRELHA DE PISO EM COM BARRAS CHATAS DE 3/4"X1/8" EM AÇO CARBONO GALVANIZADO A FOGO, LARGURA 0,25 M, JUNTO AO REFERITÓRIO - DIMENSÕES 0,25 METROS DE LARGURA POR 4,75 METROS DE COMPRIMENTO</t>
  </si>
  <si>
    <t>1.5.13.</t>
  </si>
  <si>
    <t>RALO LINEAR  (0-SER.06)</t>
  </si>
  <si>
    <t>1.5.13.1.</t>
  </si>
  <si>
    <t>GRELHA/RALO DE FERRO FUNDIDO P/ RECOLHIMENTO DA ÁGUA DA CHUVA; REFORÇADA TRÂNSITO DE VEÍCULOS</t>
  </si>
  <si>
    <t>1.6.</t>
  </si>
  <si>
    <t>AUTOMAÇÃO DE PORTÕES  (0-GRD.01 e 0-SER.02)</t>
  </si>
  <si>
    <t>1.6.0.1.</t>
  </si>
  <si>
    <t>1.7.</t>
  </si>
  <si>
    <t>EQUIPAMENTOS PARA MONTAGEM (INCLUSO OPERADOR)</t>
  </si>
  <si>
    <t>1.7.0.1.</t>
  </si>
  <si>
    <t>PLATAFORMA ELEVATÓRIA ARTICULADA LANÇA - ARTICULADA - DIESEL</t>
  </si>
  <si>
    <t>MÊS</t>
  </si>
  <si>
    <t xml:space="preserve">OCERGS-SIND E ORGANIZACAO DAS COOPERATIVAS DO RS </t>
  </si>
  <si>
    <t>Rua Félix da Cunha nº 12, Floresta, Porto Alegre (RS)</t>
  </si>
  <si>
    <t>ESCOOP - Faculdade de Tecnologia do Cooperativismo</t>
  </si>
  <si>
    <t xml:space="preserve"> Avenida Berlim nº 409, Porto Alegre (RS) </t>
  </si>
  <si>
    <t>Reforma Geral (1º; 2º; 3º Pavimento e Área Externa) - Metálica</t>
  </si>
  <si>
    <t>PLANILHA ORÇAMENTÁRIA</t>
  </si>
  <si>
    <t>AC</t>
  </si>
  <si>
    <t>SG</t>
  </si>
  <si>
    <t>R</t>
  </si>
  <si>
    <t>DF</t>
  </si>
  <si>
    <t>L</t>
  </si>
  <si>
    <t>BDI PAD</t>
  </si>
  <si>
    <t>Itens</t>
  </si>
  <si>
    <t>Siglas</t>
  </si>
  <si>
    <t>% Adotado</t>
  </si>
  <si>
    <t>Situação</t>
  </si>
  <si>
    <t>1º Quartil</t>
  </si>
  <si>
    <t>Médio</t>
  </si>
  <si>
    <t>3º Quartil</t>
  </si>
  <si>
    <t>Tributos (impostos COFINS 3%, e  PIS 0,65%)</t>
  </si>
  <si>
    <t>CP</t>
  </si>
  <si>
    <t>Tributos (ISS, variável de acordo com o município)</t>
  </si>
  <si>
    <t>ISS</t>
  </si>
  <si>
    <t>Tributos (Contribuição Previdenciária sobre a Receita Bruta - 0% ou 4,5% - Desoneração)</t>
  </si>
  <si>
    <t>CPRB</t>
  </si>
  <si>
    <t>BDI SEM desoneração
(Fórmula Acórdão TCU)</t>
  </si>
  <si>
    <t>BDI COM desoneração</t>
  </si>
  <si>
    <t>BDI DES</t>
  </si>
  <si>
    <t>Administração Central</t>
  </si>
  <si>
    <t>Seguro e Garantia</t>
  </si>
  <si>
    <t>Risco</t>
  </si>
  <si>
    <t>Despesas Financeiras</t>
  </si>
  <si>
    <t>Lucro</t>
  </si>
  <si>
    <t>OK</t>
  </si>
  <si>
    <t>Último Nível</t>
  </si>
  <si>
    <t>N1</t>
  </si>
  <si>
    <t>N2</t>
  </si>
  <si>
    <t>N3</t>
  </si>
  <si>
    <t>N4</t>
  </si>
  <si>
    <t>VTOTAL SOMA</t>
  </si>
  <si>
    <t>Descrição das Metas / Macrosserviços</t>
  </si>
  <si>
    <t>Valores Totais (R$)</t>
  </si>
  <si>
    <t>Parcela (%)</t>
  </si>
  <si>
    <t>Acumulado (%)</t>
  </si>
  <si>
    <t>Acumulado (R$)</t>
  </si>
  <si>
    <t>CRONOGRAMA GLOBAL DO LOTE</t>
  </si>
  <si>
    <t>Parcela (R$)</t>
  </si>
  <si>
    <t>Início de Obra
01/08/23</t>
  </si>
  <si>
    <t>Parcela 1
set/23</t>
  </si>
  <si>
    <t>Parcela 2
out/23</t>
  </si>
  <si>
    <t>Parcela 3
nov/23</t>
  </si>
  <si>
    <t>CRONOGRAMA FÍSICO FINANCEIRO (ESTIMATIVO)</t>
  </si>
  <si>
    <t>O cronograma deverá ser detalhado pelo vencedor do certame licitatório.</t>
  </si>
  <si>
    <t>Nível 4</t>
  </si>
  <si>
    <t>Nmax</t>
  </si>
  <si>
    <t>REVESTIMENTO REFEITÓRIO</t>
  </si>
  <si>
    <t>CHAPA CANELADA  REFEITÓRIO (ESPESSURA DE 1.20 MM)</t>
  </si>
  <si>
    <t>CHAPA CANELADA PERFURADA PARA SUBESTAÇÃO (ESPESSURA DE 1.20 MM) - EXCLUSO LOGO</t>
  </si>
  <si>
    <t>MURO DE VIDRO (Prever remoção do gradil existente e utilizar base existente)</t>
  </si>
  <si>
    <t>VIGA (Complemento)</t>
  </si>
  <si>
    <t>FABRICAÇÃO, MONTAGEM E DESMONTAGEM DE FÔRMA PARA VIGA BALDRAME, EM MADEIRA SERRADA, E=25 MM, 1 UTILIZAÇÃO. AF_06/2017</t>
  </si>
  <si>
    <t>CONCRETO FCK = 20MPA, TRAÇO 1:2,7:3 (EM MASSA SECA DE CIMENTO/ AREIA MÉDIA/ BRITA 1) - PREPARO MECÂNICO COM BETONEIRA 400 L. AF_05/2021</t>
  </si>
  <si>
    <t>M3</t>
  </si>
  <si>
    <t>1.4.4.</t>
  </si>
  <si>
    <t>1.4.4.1.</t>
  </si>
  <si>
    <t>1.4.4.2.</t>
  </si>
  <si>
    <t>1.4.4.3.</t>
  </si>
  <si>
    <t>1.4.4.4.</t>
  </si>
  <si>
    <t>1.4.4.5.</t>
  </si>
  <si>
    <t>1.4.4.6.</t>
  </si>
  <si>
    <t>1.4.4.7.</t>
  </si>
  <si>
    <t>1.8.</t>
  </si>
  <si>
    <t>GRADES METÁLICAS 235-0-SER.05) - INCLUSO PILARETES E REQUADRO</t>
  </si>
  <si>
    <t>1.8.1.</t>
  </si>
  <si>
    <t>PÁTIO INTERNO</t>
  </si>
  <si>
    <t>1.8.1.1.</t>
  </si>
  <si>
    <t>GRADES METÁLICAS (235-0-SER.05)</t>
  </si>
  <si>
    <t>1.8.2.</t>
  </si>
  <si>
    <t>REFEITÓRIO</t>
  </si>
  <si>
    <t>1.8.2.1.</t>
  </si>
  <si>
    <t>Nível Máx Crono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</si>
</sst>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12"/>
      <name val="Arial Narrow"/>
      <family val="2"/>
    </font>
    <font>
      <b/>
      <sz val="12"/>
      <color theme="1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b/>
      <sz val="11"/>
      <color indexed="12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1"/>
      <name val="Calibri"/>
      <family val="2"/>
    </font>
    <font>
      <sz val="14"/>
      <color indexed="9"/>
      <name val="Arial Black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</cellStyleXfs>
  <cellXfs count="146">
    <xf numFmtId="0" fontId="0" fillId="0" borderId="0" xfId="0"/>
    <xf numFmtId="0" fontId="2" fillId="0" borderId="1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0" xfId="0" applyFont="1"/>
    <xf numFmtId="0" fontId="3" fillId="0" borderId="11" xfId="0" applyFont="1" applyBorder="1"/>
    <xf numFmtId="0" fontId="3" fillId="0" borderId="14" xfId="0" applyFont="1" applyBorder="1"/>
    <xf numFmtId="0" fontId="3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/>
    <xf numFmtId="0" fontId="3" fillId="0" borderId="17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/>
    <xf numFmtId="0" fontId="3" fillId="0" borderId="1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4" fillId="0" borderId="1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6" xfId="0" applyFont="1" applyBorder="1" applyAlignment="1">
      <alignment vertical="center"/>
    </xf>
    <xf numFmtId="0" fontId="3" fillId="0" borderId="14" xfId="0" applyFont="1" applyBorder="1" applyAlignment="1">
      <alignment vertical="center" wrapText="1"/>
    </xf>
    <xf numFmtId="0" fontId="5" fillId="0" borderId="0" xfId="2"/>
    <xf numFmtId="4" fontId="7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10" fontId="8" fillId="3" borderId="1" xfId="2" applyNumberFormat="1" applyFont="1" applyFill="1" applyBorder="1" applyAlignment="1" applyProtection="1">
      <alignment horizontal="center" vertical="center"/>
      <protection locked="0"/>
    </xf>
    <xf numFmtId="4" fontId="7" fillId="0" borderId="1" xfId="2" applyNumberFormat="1" applyFont="1" applyBorder="1" applyAlignment="1">
      <alignment horizontal="center" vertical="center"/>
    </xf>
    <xf numFmtId="10" fontId="8" fillId="0" borderId="1" xfId="2" applyNumberFormat="1" applyFont="1" applyBorder="1" applyAlignment="1">
      <alignment horizontal="center" vertical="center"/>
    </xf>
    <xf numFmtId="10" fontId="8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10" fontId="9" fillId="0" borderId="0" xfId="2" applyNumberFormat="1" applyFont="1" applyAlignment="1">
      <alignment horizontal="center" vertical="center"/>
    </xf>
    <xf numFmtId="4" fontId="7" fillId="0" borderId="0" xfId="2" applyNumberFormat="1" applyFont="1" applyAlignment="1">
      <alignment horizontal="center" vertical="center" wrapText="1"/>
    </xf>
    <xf numFmtId="0" fontId="11" fillId="0" borderId="0" xfId="0" applyFont="1"/>
    <xf numFmtId="0" fontId="11" fillId="0" borderId="0" xfId="0" applyFont="1" applyAlignment="1">
      <alignment horizontal="left"/>
    </xf>
    <xf numFmtId="0" fontId="13" fillId="0" borderId="0" xfId="0" applyFont="1" applyProtection="1">
      <protection hidden="1"/>
    </xf>
    <xf numFmtId="0" fontId="5" fillId="0" borderId="0" xfId="0" applyFont="1"/>
    <xf numFmtId="0" fontId="14" fillId="0" borderId="0" xfId="0" applyFont="1"/>
    <xf numFmtId="0" fontId="5" fillId="0" borderId="0" xfId="0" applyFont="1" applyAlignment="1">
      <alignment horizontal="center"/>
    </xf>
    <xf numFmtId="0" fontId="5" fillId="2" borderId="0" xfId="0" applyFont="1" applyFill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5" fillId="3" borderId="2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>
      <alignment vertical="center" wrapText="1" shrinkToFit="1"/>
    </xf>
    <xf numFmtId="0" fontId="5" fillId="4" borderId="4" xfId="0" applyFont="1" applyFill="1" applyBorder="1" applyAlignment="1" applyProtection="1">
      <alignment vertical="center" wrapText="1"/>
      <protection locked="0"/>
    </xf>
    <xf numFmtId="0" fontId="5" fillId="4" borderId="4" xfId="0" applyFont="1" applyFill="1" applyBorder="1" applyAlignment="1" applyProtection="1">
      <alignment horizontal="center" vertical="center" wrapText="1"/>
      <protection locked="0"/>
    </xf>
    <xf numFmtId="43" fontId="5" fillId="3" borderId="4" xfId="1" applyFont="1" applyFill="1" applyBorder="1" applyAlignment="1" applyProtection="1">
      <alignment vertical="center" shrinkToFit="1"/>
      <protection locked="0"/>
    </xf>
    <xf numFmtId="43" fontId="5" fillId="0" borderId="4" xfId="1" applyFont="1" applyFill="1" applyBorder="1" applyAlignment="1">
      <alignment vertical="center" shrinkToFit="1"/>
    </xf>
    <xf numFmtId="43" fontId="5" fillId="0" borderId="5" xfId="1" applyFont="1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horizontal="center" vertical="center"/>
    </xf>
    <xf numFmtId="0" fontId="16" fillId="5" borderId="6" xfId="0" applyFont="1" applyFill="1" applyBorder="1" applyAlignment="1">
      <alignment horizontal="center" vertical="center" wrapText="1"/>
    </xf>
    <xf numFmtId="49" fontId="6" fillId="5" borderId="7" xfId="0" applyNumberFormat="1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 wrapText="1"/>
    </xf>
    <xf numFmtId="43" fontId="6" fillId="5" borderId="7" xfId="1" applyFont="1" applyFill="1" applyBorder="1" applyAlignment="1" applyProtection="1">
      <alignment horizontal="center" vertical="center"/>
    </xf>
    <xf numFmtId="43" fontId="6" fillId="5" borderId="8" xfId="1" applyFont="1" applyFill="1" applyBorder="1" applyAlignment="1" applyProtection="1">
      <alignment horizontal="center" vertical="center" shrinkToFit="1"/>
    </xf>
    <xf numFmtId="0" fontId="15" fillId="6" borderId="2" xfId="0" applyFont="1" applyFill="1" applyBorder="1" applyAlignment="1">
      <alignment vertical="center" wrapText="1"/>
    </xf>
    <xf numFmtId="0" fontId="17" fillId="4" borderId="4" xfId="0" applyFont="1" applyFill="1" applyBorder="1" applyAlignment="1" applyProtection="1">
      <alignment vertical="center" wrapText="1"/>
      <protection locked="0"/>
    </xf>
    <xf numFmtId="0" fontId="5" fillId="0" borderId="9" xfId="0" applyFont="1" applyBorder="1"/>
    <xf numFmtId="0" fontId="5" fillId="4" borderId="18" xfId="0" applyFont="1" applyFill="1" applyBorder="1" applyAlignment="1" applyProtection="1">
      <alignment vertical="center" wrapText="1"/>
      <protection locked="0"/>
    </xf>
    <xf numFmtId="0" fontId="5" fillId="4" borderId="19" xfId="0" applyFont="1" applyFill="1" applyBorder="1" applyAlignment="1" applyProtection="1">
      <alignment horizontal="center" vertical="center" wrapText="1"/>
      <protection locked="0"/>
    </xf>
    <xf numFmtId="43" fontId="5" fillId="3" borderId="19" xfId="1" applyFont="1" applyFill="1" applyBorder="1" applyAlignment="1" applyProtection="1">
      <alignment vertical="center" shrinkToFit="1"/>
      <protection locked="0"/>
    </xf>
    <xf numFmtId="43" fontId="5" fillId="0" borderId="19" xfId="1" applyFont="1" applyFill="1" applyBorder="1" applyAlignment="1">
      <alignment vertical="center" shrinkToFit="1"/>
    </xf>
    <xf numFmtId="43" fontId="5" fillId="0" borderId="20" xfId="1" applyFont="1" applyFill="1" applyBorder="1" applyAlignment="1">
      <alignment horizontal="center" vertical="center" shrinkToFit="1"/>
    </xf>
    <xf numFmtId="0" fontId="18" fillId="0" borderId="0" xfId="0" applyFont="1" applyAlignment="1">
      <alignment vertical="center"/>
    </xf>
    <xf numFmtId="0" fontId="0" fillId="0" borderId="0" xfId="0" applyProtection="1">
      <protection hidden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 applyProtection="1">
      <alignment wrapText="1"/>
      <protection hidden="1"/>
    </xf>
    <xf numFmtId="0" fontId="5" fillId="0" borderId="32" xfId="0" applyFont="1" applyBorder="1" applyAlignment="1">
      <alignment horizontal="center" vertical="center"/>
    </xf>
    <xf numFmtId="10" fontId="8" fillId="3" borderId="30" xfId="3" applyNumberFormat="1" applyFont="1" applyFill="1" applyBorder="1" applyAlignment="1" applyProtection="1">
      <alignment horizontal="center" vertical="center"/>
      <protection locked="0"/>
    </xf>
    <xf numFmtId="10" fontId="8" fillId="3" borderId="21" xfId="3" applyNumberFormat="1" applyFont="1" applyFill="1" applyBorder="1" applyAlignment="1" applyProtection="1">
      <alignment horizontal="center" vertical="center"/>
      <protection locked="0"/>
    </xf>
    <xf numFmtId="10" fontId="8" fillId="3" borderId="31" xfId="3" applyNumberFormat="1" applyFont="1" applyFill="1" applyBorder="1" applyAlignment="1" applyProtection="1">
      <alignment horizontal="center" vertical="center"/>
      <protection locked="0"/>
    </xf>
    <xf numFmtId="10" fontId="8" fillId="3" borderId="21" xfId="3" applyNumberFormat="1" applyFont="1" applyFill="1" applyBorder="1" applyAlignment="1" applyProtection="1">
      <alignment horizontal="center" vertical="center"/>
      <protection locked="0" hidden="1"/>
    </xf>
    <xf numFmtId="0" fontId="5" fillId="0" borderId="0" xfId="0" applyFont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0" fontId="8" fillId="0" borderId="26" xfId="3" applyNumberFormat="1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4" fontId="5" fillId="0" borderId="0" xfId="0" applyNumberFormat="1" applyFont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" fontId="8" fillId="0" borderId="26" xfId="3" applyNumberFormat="1" applyFont="1" applyFill="1" applyBorder="1" applyAlignment="1" applyProtection="1">
      <alignment horizontal="center" vertical="center"/>
    </xf>
    <xf numFmtId="4" fontId="8" fillId="0" borderId="0" xfId="3" applyNumberFormat="1" applyFont="1" applyFill="1" applyBorder="1" applyAlignment="1" applyProtection="1">
      <alignment horizontal="center" vertical="center"/>
    </xf>
    <xf numFmtId="4" fontId="8" fillId="0" borderId="27" xfId="3" applyNumberFormat="1" applyFont="1" applyFill="1" applyBorder="1" applyAlignment="1" applyProtection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10" fontId="7" fillId="8" borderId="26" xfId="3" applyNumberFormat="1" applyFont="1" applyFill="1" applyBorder="1" applyAlignment="1" applyProtection="1">
      <alignment horizontal="center" vertical="center" shrinkToFit="1"/>
    </xf>
    <xf numFmtId="10" fontId="7" fillId="8" borderId="0" xfId="3" applyNumberFormat="1" applyFont="1" applyFill="1" applyBorder="1" applyAlignment="1" applyProtection="1">
      <alignment horizontal="center" vertical="center" shrinkToFit="1"/>
    </xf>
    <xf numFmtId="0" fontId="6" fillId="0" borderId="0" xfId="0" applyFont="1" applyAlignment="1" applyProtection="1">
      <alignment horizontal="center" vertical="center"/>
      <protection hidden="1"/>
    </xf>
    <xf numFmtId="0" fontId="6" fillId="8" borderId="28" xfId="0" applyFont="1" applyFill="1" applyBorder="1" applyAlignment="1">
      <alignment horizontal="center" vertical="center"/>
    </xf>
    <xf numFmtId="4" fontId="7" fillId="8" borderId="28" xfId="1" applyNumberFormat="1" applyFont="1" applyFill="1" applyBorder="1" applyAlignment="1" applyProtection="1">
      <alignment horizontal="center" vertical="center" shrinkToFit="1"/>
    </xf>
    <xf numFmtId="4" fontId="7" fillId="8" borderId="22" xfId="1" applyNumberFormat="1" applyFont="1" applyFill="1" applyBorder="1" applyAlignment="1" applyProtection="1">
      <alignment horizontal="center" vertical="center" shrinkToFit="1"/>
    </xf>
    <xf numFmtId="0" fontId="6" fillId="6" borderId="26" xfId="0" applyFont="1" applyFill="1" applyBorder="1" applyAlignment="1">
      <alignment horizontal="center" vertical="center"/>
    </xf>
    <xf numFmtId="10" fontId="7" fillId="6" borderId="26" xfId="3" applyNumberFormat="1" applyFont="1" applyFill="1" applyBorder="1" applyAlignment="1" applyProtection="1">
      <alignment horizontal="center" vertical="center" shrinkToFit="1"/>
    </xf>
    <xf numFmtId="10" fontId="7" fillId="6" borderId="0" xfId="3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6" fillId="6" borderId="28" xfId="0" applyFont="1" applyFill="1" applyBorder="1" applyAlignment="1">
      <alignment horizontal="center" vertical="center"/>
    </xf>
    <xf numFmtId="4" fontId="7" fillId="6" borderId="28" xfId="1" applyNumberFormat="1" applyFont="1" applyFill="1" applyBorder="1" applyAlignment="1" applyProtection="1">
      <alignment horizontal="center" vertical="center" shrinkToFit="1"/>
    </xf>
    <xf numFmtId="4" fontId="7" fillId="6" borderId="22" xfId="1" applyNumberFormat="1" applyFont="1" applyFill="1" applyBorder="1" applyAlignment="1" applyProtection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horizontal="center"/>
      <protection hidden="1"/>
    </xf>
    <xf numFmtId="0" fontId="7" fillId="0" borderId="2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 wrapText="1" shrinkToFit="1"/>
    </xf>
    <xf numFmtId="14" fontId="7" fillId="0" borderId="34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0" fontId="8" fillId="0" borderId="27" xfId="3" applyNumberFormat="1" applyFont="1" applyFill="1" applyBorder="1" applyAlignment="1" applyProtection="1">
      <alignment horizontal="center" vertical="center"/>
    </xf>
    <xf numFmtId="10" fontId="7" fillId="8" borderId="27" xfId="3" applyNumberFormat="1" applyFont="1" applyFill="1" applyBorder="1" applyAlignment="1" applyProtection="1">
      <alignment horizontal="center" vertical="center" shrinkToFit="1"/>
    </xf>
    <xf numFmtId="4" fontId="7" fillId="8" borderId="29" xfId="1" applyNumberFormat="1" applyFont="1" applyFill="1" applyBorder="1" applyAlignment="1" applyProtection="1">
      <alignment horizontal="center" vertical="center" shrinkToFit="1"/>
    </xf>
    <xf numFmtId="10" fontId="7" fillId="6" borderId="27" xfId="3" applyNumberFormat="1" applyFont="1" applyFill="1" applyBorder="1" applyAlignment="1" applyProtection="1">
      <alignment horizontal="center" vertical="center" shrinkToFit="1"/>
    </xf>
    <xf numFmtId="4" fontId="7" fillId="6" borderId="29" xfId="1" applyNumberFormat="1" applyFont="1" applyFill="1" applyBorder="1" applyAlignment="1" applyProtection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4" fontId="8" fillId="0" borderId="28" xfId="3" applyNumberFormat="1" applyFont="1" applyFill="1" applyBorder="1" applyAlignment="1" applyProtection="1">
      <alignment horizontal="center" vertical="center"/>
    </xf>
    <xf numFmtId="4" fontId="8" fillId="0" borderId="22" xfId="3" applyNumberFormat="1" applyFont="1" applyFill="1" applyBorder="1" applyAlignment="1" applyProtection="1">
      <alignment horizontal="center" vertical="center"/>
    </xf>
    <xf numFmtId="4" fontId="8" fillId="0" borderId="29" xfId="3" applyNumberFormat="1" applyFont="1" applyFill="1" applyBorder="1" applyAlignment="1" applyProtection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5" fillId="0" borderId="1" xfId="2" applyBorder="1" applyAlignment="1">
      <alignment horizontal="left" vertical="center"/>
    </xf>
    <xf numFmtId="4" fontId="7" fillId="0" borderId="1" xfId="2" applyNumberFormat="1" applyFont="1" applyBorder="1" applyAlignment="1">
      <alignment horizontal="center" vertical="center" wrapText="1"/>
    </xf>
    <xf numFmtId="0" fontId="5" fillId="0" borderId="1" xfId="2" applyBorder="1" applyAlignment="1">
      <alignment horizontal="left" vertical="center" wrapText="1"/>
    </xf>
    <xf numFmtId="0" fontId="9" fillId="0" borderId="0" xfId="2" applyFont="1" applyAlignment="1">
      <alignment horizontal="left" vertical="center" wrapText="1"/>
    </xf>
    <xf numFmtId="2" fontId="10" fillId="0" borderId="9" xfId="2" applyNumberFormat="1" applyFont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 shrinkToFit="1"/>
    </xf>
    <xf numFmtId="0" fontId="8" fillId="7" borderId="26" xfId="0" applyFont="1" applyFill="1" applyBorder="1" applyAlignment="1">
      <alignment horizontal="center" vertical="center" shrinkToFit="1"/>
    </xf>
    <xf numFmtId="0" fontId="8" fillId="7" borderId="31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horizontal="center" vertical="center" wrapText="1"/>
    </xf>
    <xf numFmtId="4" fontId="8" fillId="7" borderId="32" xfId="0" applyNumberFormat="1" applyFont="1" applyFill="1" applyBorder="1" applyAlignment="1">
      <alignment horizontal="center" vertical="center"/>
    </xf>
    <xf numFmtId="4" fontId="8" fillId="7" borderId="24" xfId="0" applyNumberFormat="1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7" fillId="5" borderId="27" xfId="0" applyFont="1" applyFill="1" applyBorder="1" applyAlignment="1">
      <alignment horizontal="center" vertical="center" wrapText="1"/>
    </xf>
    <xf numFmtId="0" fontId="7" fillId="5" borderId="28" xfId="0" applyFont="1" applyFill="1" applyBorder="1" applyAlignment="1">
      <alignment horizontal="center" vertical="center" wrapText="1"/>
    </xf>
    <xf numFmtId="0" fontId="7" fillId="5" borderId="29" xfId="0" applyFont="1" applyFill="1" applyBorder="1" applyAlignment="1">
      <alignment horizontal="center" vertical="center" wrapText="1"/>
    </xf>
    <xf numFmtId="4" fontId="7" fillId="5" borderId="25" xfId="0" applyNumberFormat="1" applyFont="1" applyFill="1" applyBorder="1" applyAlignment="1">
      <alignment horizontal="center" vertical="center" shrinkToFit="1"/>
    </xf>
    <xf numFmtId="4" fontId="7" fillId="5" borderId="24" xfId="0" applyNumberFormat="1" applyFont="1" applyFill="1" applyBorder="1" applyAlignment="1">
      <alignment horizontal="center" vertical="center" shrinkToFit="1"/>
    </xf>
    <xf numFmtId="4" fontId="7" fillId="5" borderId="23" xfId="0" applyNumberFormat="1" applyFont="1" applyFill="1" applyBorder="1" applyAlignment="1">
      <alignment horizontal="center" vertical="center" shrinkToFit="1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 shrinkToFit="1"/>
    </xf>
    <xf numFmtId="0" fontId="8" fillId="7" borderId="29" xfId="0" applyFont="1" applyFill="1" applyBorder="1" applyAlignment="1">
      <alignment horizontal="center" vertical="center" wrapText="1"/>
    </xf>
    <xf numFmtId="4" fontId="8" fillId="7" borderId="23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</cellXfs>
  <cellStyles count="4">
    <cellStyle name="Normal" xfId="0" builtinId="0"/>
    <cellStyle name="Normal 2" xfId="2" xr:uid="{DAD05E65-00DE-49E7-845A-C040104988DB}"/>
    <cellStyle name="Porcentagem" xfId="3" builtinId="5"/>
    <cellStyle name="Vírgula" xfId="1" builtinId="3"/>
  </cellStyles>
  <dxfs count="55">
    <dxf>
      <border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top/>
      </border>
    </dxf>
    <dxf>
      <font>
        <condense val="0"/>
        <extend val="0"/>
      </font>
      <border>
        <top style="thin">
          <color indexed="64"/>
        </top>
      </border>
    </dxf>
    <dxf>
      <fill>
        <patternFill>
          <bgColor indexed="55"/>
        </patternFill>
      </fill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fill>
        <patternFill>
          <bgColor indexed="55"/>
        </patternFill>
      </fill>
    </dxf>
    <dxf>
      <border>
        <top style="thin">
          <color indexed="64"/>
        </top>
      </border>
    </dxf>
    <dxf>
      <fill>
        <patternFill>
          <bgColor indexed="55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 patternType="none">
          <bgColor indexed="65"/>
        </patternFill>
      </fill>
    </dxf>
    <dxf>
      <font>
        <condense val="0"/>
        <extend val="0"/>
        <color indexed="17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10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theme="1"/>
      </font>
      <fill>
        <patternFill>
          <bgColor theme="0" tint="-0.1499679555650502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</font>
      <fill>
        <patternFill>
          <bgColor theme="0" tint="-0.14996795556505021"/>
        </patternFill>
      </fill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lor indexed="47"/>
        <name val="Cambria"/>
        <scheme val="none"/>
      </font>
      <fill>
        <patternFill>
          <bgColor indexed="47"/>
        </patternFill>
      </fill>
    </dxf>
    <dxf>
      <font>
        <b val="0"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ill>
        <patternFill>
          <bgColor theme="0"/>
        </patternFill>
      </fill>
    </dxf>
    <dxf>
      <font>
        <b/>
        <i val="0"/>
        <color indexed="47"/>
        <name val="Cambria"/>
        <scheme val="none"/>
      </font>
      <fill>
        <patternFill>
          <bgColor indexed="47"/>
        </patternFill>
      </fill>
    </dxf>
    <dxf>
      <font>
        <b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rgb="FFC0C0C0"/>
        </patternFill>
      </fill>
    </dxf>
    <dxf>
      <font>
        <b/>
        <i val="0"/>
      </font>
      <fill>
        <patternFill>
          <bgColor rgb="FF969696"/>
        </patternFill>
      </fill>
    </dxf>
    <dxf>
      <font>
        <color theme="1"/>
      </font>
    </dxf>
    <dxf>
      <font>
        <b/>
        <i val="0"/>
      </font>
      <fill>
        <patternFill>
          <bgColor rgb="FFC0C0C0"/>
        </patternFill>
      </fill>
    </dxf>
    <dxf>
      <font>
        <b/>
        <i val="0"/>
      </font>
      <fill>
        <patternFill>
          <bgColor rgb="FF96969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B2E2E-64FF-4389-AC8B-41A037F7CBC3}">
  <sheetPr>
    <pageSetUpPr fitToPage="1"/>
  </sheetPr>
  <dimension ref="A1:J19"/>
  <sheetViews>
    <sheetView showGridLines="0" workbookViewId="0">
      <selection sqref="A1:J6"/>
    </sheetView>
  </sheetViews>
  <sheetFormatPr defaultRowHeight="29.25" customHeight="1" x14ac:dyDescent="0.25"/>
  <cols>
    <col min="4" max="4" width="24.28515625" customWidth="1"/>
    <col min="5" max="5" width="10.85546875" customWidth="1"/>
    <col min="6" max="6" width="12.5703125" customWidth="1"/>
    <col min="7" max="8" width="11.28515625" customWidth="1"/>
    <col min="9" max="9" width="8" bestFit="1" customWidth="1"/>
    <col min="10" max="10" width="11" customWidth="1"/>
  </cols>
  <sheetData>
    <row r="1" spans="1:10" ht="29.25" customHeight="1" x14ac:dyDescent="0.25">
      <c r="A1" s="14" t="s">
        <v>221</v>
      </c>
      <c r="B1" s="1"/>
      <c r="C1" s="1"/>
      <c r="D1" s="1"/>
      <c r="E1" s="4"/>
      <c r="F1" s="12"/>
      <c r="G1" s="12"/>
      <c r="H1" s="12"/>
      <c r="I1" s="12"/>
      <c r="J1" s="8"/>
    </row>
    <row r="2" spans="1:10" ht="29.25" customHeight="1" thickBot="1" x14ac:dyDescent="0.3">
      <c r="A2" s="15" t="s">
        <v>222</v>
      </c>
      <c r="B2" s="2"/>
      <c r="C2" s="2"/>
      <c r="D2" s="2"/>
      <c r="E2" s="5"/>
      <c r="F2" s="13"/>
      <c r="G2" s="13"/>
      <c r="H2" s="13"/>
      <c r="I2" s="13"/>
      <c r="J2" s="11"/>
    </row>
    <row r="3" spans="1:10" ht="29.25" customHeight="1" thickBot="1" x14ac:dyDescent="0.3">
      <c r="A3" s="16"/>
      <c r="B3" s="17"/>
      <c r="C3" s="6"/>
      <c r="D3" s="6"/>
      <c r="E3" s="3"/>
      <c r="F3" s="3"/>
      <c r="G3" s="3"/>
      <c r="H3" s="3"/>
      <c r="I3" s="3"/>
      <c r="J3" s="3"/>
    </row>
    <row r="4" spans="1:10" ht="29.25" customHeight="1" x14ac:dyDescent="0.25">
      <c r="A4" s="14" t="s">
        <v>223</v>
      </c>
      <c r="B4" s="18"/>
      <c r="C4" s="7"/>
      <c r="D4" s="7"/>
      <c r="E4" s="4"/>
      <c r="F4" s="4"/>
      <c r="G4" s="4"/>
      <c r="H4" s="4"/>
      <c r="I4" s="4"/>
      <c r="J4" s="8"/>
    </row>
    <row r="5" spans="1:10" ht="29.25" customHeight="1" x14ac:dyDescent="0.25">
      <c r="A5" s="19" t="s">
        <v>224</v>
      </c>
      <c r="B5" s="17"/>
      <c r="C5" s="6"/>
      <c r="D5" s="6"/>
      <c r="E5" s="3"/>
      <c r="F5" s="3"/>
      <c r="G5" s="3"/>
      <c r="H5" s="3"/>
      <c r="I5" s="3"/>
      <c r="J5" s="9"/>
    </row>
    <row r="6" spans="1:10" ht="29.25" customHeight="1" thickBot="1" x14ac:dyDescent="0.3">
      <c r="A6" s="15" t="s">
        <v>225</v>
      </c>
      <c r="B6" s="20"/>
      <c r="C6" s="10"/>
      <c r="D6" s="10"/>
      <c r="E6" s="5"/>
      <c r="F6" s="5"/>
      <c r="G6" s="5"/>
      <c r="H6" s="5"/>
      <c r="I6" s="5"/>
      <c r="J6" s="11"/>
    </row>
    <row r="7" spans="1:10" ht="29.25" customHeight="1" x14ac:dyDescent="0.25">
      <c r="A7" s="21"/>
      <c r="B7" s="21"/>
      <c r="C7" s="21"/>
      <c r="D7" s="21"/>
      <c r="E7" s="21"/>
      <c r="F7" s="21"/>
      <c r="G7" s="21"/>
      <c r="H7" s="21"/>
      <c r="I7" s="21"/>
      <c r="J7" s="21"/>
    </row>
    <row r="8" spans="1:10" ht="29.25" customHeight="1" x14ac:dyDescent="0.25">
      <c r="A8" s="115" t="s">
        <v>233</v>
      </c>
      <c r="B8" s="115"/>
      <c r="C8" s="115"/>
      <c r="D8" s="115"/>
      <c r="E8" s="115" t="s">
        <v>234</v>
      </c>
      <c r="F8" s="118" t="s">
        <v>235</v>
      </c>
      <c r="G8" s="118" t="s">
        <v>236</v>
      </c>
      <c r="H8" s="115" t="s">
        <v>237</v>
      </c>
      <c r="I8" s="115" t="s">
        <v>238</v>
      </c>
      <c r="J8" s="116" t="s">
        <v>239</v>
      </c>
    </row>
    <row r="9" spans="1:10" ht="29.25" customHeight="1" x14ac:dyDescent="0.25">
      <c r="A9" s="115"/>
      <c r="B9" s="115"/>
      <c r="C9" s="115"/>
      <c r="D9" s="115"/>
      <c r="E9" s="115"/>
      <c r="F9" s="118"/>
      <c r="G9" s="118"/>
      <c r="H9" s="115"/>
      <c r="I9" s="115"/>
      <c r="J9" s="116"/>
    </row>
    <row r="10" spans="1:10" ht="29.25" customHeight="1" x14ac:dyDescent="0.25">
      <c r="A10" s="119" t="s">
        <v>249</v>
      </c>
      <c r="B10" s="119"/>
      <c r="C10" s="119"/>
      <c r="D10" s="119"/>
      <c r="E10" s="23" t="s">
        <v>227</v>
      </c>
      <c r="F10" s="24">
        <v>0.03</v>
      </c>
      <c r="G10" s="25" t="s">
        <v>7</v>
      </c>
      <c r="H10" s="26">
        <v>0.03</v>
      </c>
      <c r="I10" s="26">
        <v>0.04</v>
      </c>
      <c r="J10" s="26">
        <v>5.5E-2</v>
      </c>
    </row>
    <row r="11" spans="1:10" ht="29.25" customHeight="1" x14ac:dyDescent="0.25">
      <c r="A11" s="119" t="s">
        <v>250</v>
      </c>
      <c r="B11" s="119"/>
      <c r="C11" s="119"/>
      <c r="D11" s="119"/>
      <c r="E11" s="23" t="s">
        <v>228</v>
      </c>
      <c r="F11" s="24">
        <v>8.199999999999999E-3</v>
      </c>
      <c r="G11" s="25" t="s">
        <v>7</v>
      </c>
      <c r="H11" s="26">
        <v>8.0000000000000002E-3</v>
      </c>
      <c r="I11" s="26">
        <v>8.0000000000000002E-3</v>
      </c>
      <c r="J11" s="26">
        <v>0.01</v>
      </c>
    </row>
    <row r="12" spans="1:10" ht="29.25" customHeight="1" x14ac:dyDescent="0.25">
      <c r="A12" s="119" t="s">
        <v>251</v>
      </c>
      <c r="B12" s="119"/>
      <c r="C12" s="119"/>
      <c r="D12" s="119"/>
      <c r="E12" s="23" t="s">
        <v>229</v>
      </c>
      <c r="F12" s="24">
        <v>8.8999999999999999E-3</v>
      </c>
      <c r="G12" s="25" t="s">
        <v>7</v>
      </c>
      <c r="H12" s="26">
        <v>9.7000000000000003E-3</v>
      </c>
      <c r="I12" s="26">
        <v>1.2699999999999999E-2</v>
      </c>
      <c r="J12" s="26">
        <v>1.2699999999999999E-2</v>
      </c>
    </row>
    <row r="13" spans="1:10" ht="29.25" customHeight="1" x14ac:dyDescent="0.25">
      <c r="A13" s="119" t="s">
        <v>252</v>
      </c>
      <c r="B13" s="119"/>
      <c r="C13" s="119"/>
      <c r="D13" s="119"/>
      <c r="E13" s="23" t="s">
        <v>230</v>
      </c>
      <c r="F13" s="24">
        <v>1.11E-2</v>
      </c>
      <c r="G13" s="25" t="s">
        <v>7</v>
      </c>
      <c r="H13" s="26">
        <v>5.8999999999999999E-3</v>
      </c>
      <c r="I13" s="26">
        <v>1.23E-2</v>
      </c>
      <c r="J13" s="26">
        <v>1.3899999999999999E-2</v>
      </c>
    </row>
    <row r="14" spans="1:10" ht="29.25" customHeight="1" x14ac:dyDescent="0.25">
      <c r="A14" s="119" t="s">
        <v>253</v>
      </c>
      <c r="B14" s="119"/>
      <c r="C14" s="119"/>
      <c r="D14" s="119"/>
      <c r="E14" s="23" t="s">
        <v>231</v>
      </c>
      <c r="F14" s="24">
        <v>8.9599999999999999E-2</v>
      </c>
      <c r="G14" s="25" t="s">
        <v>7</v>
      </c>
      <c r="H14" s="26">
        <v>6.1600000000000002E-2</v>
      </c>
      <c r="I14" s="26">
        <v>7.400000000000001E-2</v>
      </c>
      <c r="J14" s="26">
        <v>8.9600000000000013E-2</v>
      </c>
    </row>
    <row r="15" spans="1:10" ht="29.25" customHeight="1" x14ac:dyDescent="0.25">
      <c r="A15" s="117" t="s">
        <v>240</v>
      </c>
      <c r="B15" s="117"/>
      <c r="C15" s="117"/>
      <c r="D15" s="117"/>
      <c r="E15" s="23" t="s">
        <v>241</v>
      </c>
      <c r="F15" s="24">
        <v>3.6499999999999998E-2</v>
      </c>
      <c r="G15" s="25" t="s">
        <v>7</v>
      </c>
      <c r="H15" s="26">
        <v>3.6499999999999998E-2</v>
      </c>
      <c r="I15" s="26">
        <v>3.6499999999999998E-2</v>
      </c>
      <c r="J15" s="26">
        <v>3.6499999999999998E-2</v>
      </c>
    </row>
    <row r="16" spans="1:10" ht="29.25" customHeight="1" x14ac:dyDescent="0.25">
      <c r="A16" s="117" t="s">
        <v>242</v>
      </c>
      <c r="B16" s="117"/>
      <c r="C16" s="117"/>
      <c r="D16" s="117"/>
      <c r="E16" s="23" t="s">
        <v>243</v>
      </c>
      <c r="F16" s="26">
        <v>2.4E-2</v>
      </c>
      <c r="G16" s="25" t="s">
        <v>7</v>
      </c>
      <c r="H16" s="26">
        <v>0</v>
      </c>
      <c r="I16" s="26">
        <v>2.5000000000000001E-2</v>
      </c>
      <c r="J16" s="26">
        <v>0.05</v>
      </c>
    </row>
    <row r="17" spans="1:10" ht="29.25" customHeight="1" x14ac:dyDescent="0.25">
      <c r="A17" s="119" t="s">
        <v>244</v>
      </c>
      <c r="B17" s="119"/>
      <c r="C17" s="119"/>
      <c r="D17" s="119"/>
      <c r="E17" s="23" t="s">
        <v>245</v>
      </c>
      <c r="F17" s="26">
        <v>0</v>
      </c>
      <c r="G17" s="25" t="s">
        <v>254</v>
      </c>
      <c r="H17" s="27">
        <v>0</v>
      </c>
      <c r="I17" s="27">
        <v>4.4999999999999998E-2</v>
      </c>
      <c r="J17" s="27">
        <v>4.4999999999999998E-2</v>
      </c>
    </row>
    <row r="18" spans="1:10" ht="29.25" customHeight="1" x14ac:dyDescent="0.25">
      <c r="A18" s="117" t="s">
        <v>246</v>
      </c>
      <c r="B18" s="117"/>
      <c r="C18" s="117"/>
      <c r="D18" s="117"/>
      <c r="E18" s="28" t="s">
        <v>232</v>
      </c>
      <c r="F18" s="26">
        <v>0.22789999999999999</v>
      </c>
      <c r="G18" s="22" t="s">
        <v>254</v>
      </c>
      <c r="H18" s="26">
        <v>0.2034</v>
      </c>
      <c r="I18" s="26">
        <v>0.22120000000000001</v>
      </c>
      <c r="J18" s="26">
        <v>0.25</v>
      </c>
    </row>
    <row r="19" spans="1:10" ht="29.25" customHeight="1" x14ac:dyDescent="0.25">
      <c r="A19" s="120" t="s">
        <v>247</v>
      </c>
      <c r="B19" s="120"/>
      <c r="C19" s="120"/>
      <c r="D19" s="120"/>
      <c r="E19" s="29" t="s">
        <v>248</v>
      </c>
      <c r="F19" s="30">
        <v>0.22789999999999999</v>
      </c>
      <c r="G19" s="31" t="s">
        <v>6</v>
      </c>
      <c r="H19" s="121"/>
      <c r="I19" s="121"/>
      <c r="J19" s="121"/>
    </row>
  </sheetData>
  <mergeCells count="18">
    <mergeCell ref="A16:D16"/>
    <mergeCell ref="A17:D17"/>
    <mergeCell ref="A18:D18"/>
    <mergeCell ref="A19:D19"/>
    <mergeCell ref="H19:J19"/>
    <mergeCell ref="H8:H9"/>
    <mergeCell ref="I8:I9"/>
    <mergeCell ref="J8:J9"/>
    <mergeCell ref="A15:D15"/>
    <mergeCell ref="A8:D9"/>
    <mergeCell ref="E8:E9"/>
    <mergeCell ref="F8:F9"/>
    <mergeCell ref="G8:G9"/>
    <mergeCell ref="A10:D10"/>
    <mergeCell ref="A11:D11"/>
    <mergeCell ref="A12:D12"/>
    <mergeCell ref="A13:D13"/>
    <mergeCell ref="A14:D14"/>
  </mergeCells>
  <conditionalFormatting sqref="A18:F18">
    <cfRule type="expression" dxfId="31" priority="4" stopIfTrue="1">
      <formula>#REF!="Não"</formula>
    </cfRule>
  </conditionalFormatting>
  <conditionalFormatting sqref="A19:F19">
    <cfRule type="expression" dxfId="30" priority="3" stopIfTrue="1">
      <formula>#REF!="sim"</formula>
    </cfRule>
  </conditionalFormatting>
  <conditionalFormatting sqref="G10:G19">
    <cfRule type="expression" dxfId="29" priority="5" stopIfTrue="1">
      <formula>AND(G10&lt;&gt;"OK",G10&lt;&gt;"-",G10&lt;&gt;"")</formula>
    </cfRule>
    <cfRule type="cellIs" dxfId="28" priority="6" stopIfTrue="1" operator="equal">
      <formula>"OK"</formula>
    </cfRule>
  </conditionalFormatting>
  <conditionalFormatting sqref="H10:J18">
    <cfRule type="expression" dxfId="27" priority="1" stopIfTrue="1">
      <formula>#REF!=$A$50</formula>
    </cfRule>
  </conditionalFormatting>
  <conditionalFormatting sqref="H19:J19">
    <cfRule type="expression" dxfId="26" priority="2" stopIfTrue="1">
      <formula>#REF!="sim"</formula>
    </cfRule>
  </conditionalFormatting>
  <pageMargins left="1" right="1" top="1" bottom="1" header="0.5" footer="0.5"/>
  <pageSetup paperSize="9" scale="6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50F4C2-8BF9-47CC-9408-54C86C456ADF}">
  <sheetPr>
    <pageSetUpPr fitToPage="1"/>
  </sheetPr>
  <dimension ref="A1:W44"/>
  <sheetViews>
    <sheetView showGridLines="0" tabSelected="1" topLeftCell="L1" workbookViewId="0">
      <selection activeCell="L8" sqref="L8:R8"/>
    </sheetView>
  </sheetViews>
  <sheetFormatPr defaultRowHeight="12.75" x14ac:dyDescent="0.2"/>
  <cols>
    <col min="1" max="4" width="9.140625" style="99" hidden="1" customWidth="1"/>
    <col min="5" max="8" width="5.7109375" style="99" hidden="1" customWidth="1"/>
    <col min="9" max="10" width="6.7109375" style="99" hidden="1" customWidth="1"/>
    <col min="11" max="11" width="10.7109375" style="99" hidden="1" customWidth="1"/>
    <col min="12" max="12" width="10.7109375" style="99" customWidth="1"/>
    <col min="13" max="13" width="40.5703125" style="99" customWidth="1"/>
    <col min="14" max="14" width="21.28515625" style="100" customWidth="1"/>
    <col min="15" max="15" width="16.5703125" style="99" bestFit="1" customWidth="1"/>
    <col min="16" max="18" width="15.7109375" style="99" customWidth="1"/>
    <col min="19" max="22" width="9.140625" style="99"/>
    <col min="23" max="23" width="15.7109375" style="99" hidden="1" customWidth="1"/>
    <col min="24" max="16384" width="9.140625" style="99"/>
  </cols>
  <sheetData>
    <row r="1" spans="1:23" s="63" customFormat="1" ht="20.100000000000001" customHeight="1" x14ac:dyDescent="0.25">
      <c r="A1"/>
      <c r="B1"/>
      <c r="C1"/>
      <c r="D1"/>
      <c r="E1" s="62"/>
      <c r="F1" s="62"/>
      <c r="G1" s="62"/>
      <c r="H1" s="62"/>
      <c r="I1" s="62"/>
      <c r="J1" s="62"/>
      <c r="K1" s="62"/>
      <c r="L1" s="14" t="s">
        <v>221</v>
      </c>
      <c r="M1" s="1"/>
      <c r="N1" s="1"/>
      <c r="O1" s="12"/>
      <c r="P1" s="12"/>
      <c r="Q1" s="12"/>
      <c r="R1" s="8"/>
      <c r="W1"/>
    </row>
    <row r="2" spans="1:23" s="63" customFormat="1" ht="20.100000000000001" customHeight="1" thickBot="1" x14ac:dyDescent="0.3">
      <c r="A2"/>
      <c r="B2"/>
      <c r="C2"/>
      <c r="D2"/>
      <c r="E2"/>
      <c r="F2"/>
      <c r="G2"/>
      <c r="H2"/>
      <c r="I2"/>
      <c r="J2"/>
      <c r="K2"/>
      <c r="L2" s="15" t="s">
        <v>222</v>
      </c>
      <c r="M2" s="2"/>
      <c r="N2" s="2"/>
      <c r="O2" s="13"/>
      <c r="P2" s="13"/>
      <c r="Q2" s="13"/>
      <c r="R2" s="11"/>
      <c r="W2"/>
    </row>
    <row r="3" spans="1:23" s="63" customFormat="1" ht="12.75" customHeight="1" thickBot="1" x14ac:dyDescent="0.3">
      <c r="A3"/>
      <c r="B3"/>
      <c r="C3"/>
      <c r="D3"/>
      <c r="E3"/>
      <c r="F3"/>
      <c r="G3"/>
      <c r="H3"/>
      <c r="I3"/>
      <c r="J3"/>
      <c r="K3"/>
      <c r="L3" s="16"/>
      <c r="M3" s="17"/>
      <c r="N3" s="6"/>
      <c r="O3" s="3"/>
      <c r="P3" s="3"/>
      <c r="Q3" s="3"/>
      <c r="R3" s="3"/>
      <c r="W3"/>
    </row>
    <row r="4" spans="1:23" s="63" customFormat="1" ht="24.95" customHeight="1" x14ac:dyDescent="0.25">
      <c r="A4"/>
      <c r="B4"/>
      <c r="C4"/>
      <c r="D4"/>
      <c r="E4"/>
      <c r="F4"/>
      <c r="G4"/>
      <c r="H4"/>
      <c r="I4"/>
      <c r="J4"/>
      <c r="K4"/>
      <c r="L4" s="14" t="s">
        <v>223</v>
      </c>
      <c r="M4" s="18"/>
      <c r="N4" s="7"/>
      <c r="O4" s="4"/>
      <c r="P4" s="4"/>
      <c r="Q4" s="4"/>
      <c r="R4" s="8"/>
      <c r="W4"/>
    </row>
    <row r="5" spans="1:23" s="63" customFormat="1" ht="24.95" customHeight="1" x14ac:dyDescent="0.25">
      <c r="A5"/>
      <c r="B5"/>
      <c r="C5"/>
      <c r="D5"/>
      <c r="E5"/>
      <c r="F5"/>
      <c r="G5"/>
      <c r="H5"/>
      <c r="I5"/>
      <c r="J5"/>
      <c r="K5"/>
      <c r="L5" s="19" t="s">
        <v>224</v>
      </c>
      <c r="M5" s="17"/>
      <c r="N5" s="6"/>
      <c r="O5" s="3"/>
      <c r="P5" s="3"/>
      <c r="Q5" s="3"/>
      <c r="R5" s="9"/>
      <c r="W5"/>
    </row>
    <row r="6" spans="1:23" s="63" customFormat="1" ht="24.95" customHeight="1" thickBot="1" x14ac:dyDescent="0.3">
      <c r="A6"/>
      <c r="B6"/>
      <c r="C6"/>
      <c r="D6"/>
      <c r="E6"/>
      <c r="F6"/>
      <c r="G6"/>
      <c r="H6"/>
      <c r="I6"/>
      <c r="J6"/>
      <c r="K6"/>
      <c r="L6" s="15" t="s">
        <v>225</v>
      </c>
      <c r="M6" s="20"/>
      <c r="N6" s="10"/>
      <c r="O6" s="5"/>
      <c r="P6" s="5"/>
      <c r="Q6" s="5"/>
      <c r="R6" s="11"/>
      <c r="W6"/>
    </row>
    <row r="7" spans="1:23" s="63" customFormat="1" ht="21.75" customHeight="1" x14ac:dyDescent="0.3">
      <c r="A7"/>
      <c r="B7"/>
      <c r="C7"/>
      <c r="D7"/>
      <c r="E7"/>
      <c r="F7"/>
      <c r="G7"/>
      <c r="H7"/>
      <c r="I7"/>
      <c r="J7"/>
      <c r="K7"/>
      <c r="L7" s="32"/>
      <c r="M7" s="33"/>
      <c r="N7" s="32"/>
      <c r="O7" s="32"/>
      <c r="P7" s="32"/>
      <c r="Q7" s="32"/>
      <c r="R7" s="32"/>
      <c r="W7"/>
    </row>
    <row r="8" spans="1:23" s="63" customFormat="1" ht="30" customHeight="1" x14ac:dyDescent="0.25">
      <c r="A8" s="64" t="s">
        <v>301</v>
      </c>
      <c r="B8"/>
      <c r="C8"/>
      <c r="D8"/>
      <c r="E8"/>
      <c r="F8"/>
      <c r="G8"/>
      <c r="H8"/>
      <c r="I8"/>
      <c r="J8"/>
      <c r="K8"/>
      <c r="L8" s="137" t="s">
        <v>272</v>
      </c>
      <c r="M8" s="138"/>
      <c r="N8" s="138"/>
      <c r="O8" s="138"/>
      <c r="P8" s="138"/>
      <c r="Q8" s="138"/>
      <c r="R8" s="139"/>
      <c r="W8"/>
    </row>
    <row r="9" spans="1:23" s="68" customFormat="1" ht="30" customHeight="1" x14ac:dyDescent="0.2">
      <c r="A9" s="65" t="s">
        <v>22</v>
      </c>
      <c r="B9" s="65" t="s">
        <v>255</v>
      </c>
      <c r="C9" s="65" t="s">
        <v>8</v>
      </c>
      <c r="D9" s="65" t="s">
        <v>9</v>
      </c>
      <c r="E9" s="65" t="s">
        <v>256</v>
      </c>
      <c r="F9" s="65" t="s">
        <v>257</v>
      </c>
      <c r="G9" s="65" t="s">
        <v>258</v>
      </c>
      <c r="H9" s="65" t="s">
        <v>259</v>
      </c>
      <c r="I9" s="65" t="s">
        <v>15</v>
      </c>
      <c r="J9" s="65" t="s">
        <v>16</v>
      </c>
      <c r="K9" s="65" t="s">
        <v>260</v>
      </c>
      <c r="L9" s="101" t="s">
        <v>17</v>
      </c>
      <c r="M9" s="66" t="s">
        <v>261</v>
      </c>
      <c r="N9" s="66" t="s">
        <v>262</v>
      </c>
      <c r="O9" s="102" t="s">
        <v>268</v>
      </c>
      <c r="P9" s="103" t="s">
        <v>269</v>
      </c>
      <c r="Q9" s="104" t="s">
        <v>270</v>
      </c>
      <c r="R9" s="105" t="s">
        <v>271</v>
      </c>
      <c r="W9" s="67" t="s">
        <v>269</v>
      </c>
    </row>
    <row r="10" spans="1:23" customFormat="1" ht="14.25" hidden="1" customHeight="1" x14ac:dyDescent="0.25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122" t="e">
        <v>#VALUE!</v>
      </c>
      <c r="M10" s="124" t="e">
        <v>#VALUE!</v>
      </c>
      <c r="N10" s="126" t="e">
        <v>#VALUE!</v>
      </c>
      <c r="O10" s="69" t="s">
        <v>263</v>
      </c>
      <c r="P10" s="70" t="e">
        <v>#VALUE!</v>
      </c>
      <c r="Q10" s="71" t="e">
        <v>#VALUE!</v>
      </c>
      <c r="R10" s="72" t="e">
        <v>#VALUE!</v>
      </c>
      <c r="W10" s="73" t="e">
        <v>#VALUE!</v>
      </c>
    </row>
    <row r="11" spans="1:23" customFormat="1" ht="15" hidden="1" x14ac:dyDescent="0.25">
      <c r="A11" s="74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123"/>
      <c r="M11" s="125"/>
      <c r="N11" s="127"/>
      <c r="O11" s="75" t="s">
        <v>264</v>
      </c>
      <c r="P11" s="76" t="e">
        <v>#VALUE!</v>
      </c>
      <c r="Q11" s="77" t="e">
        <v>#VALUE!</v>
      </c>
      <c r="R11" s="106" t="e">
        <v>#VALUE!</v>
      </c>
      <c r="W11" s="77" t="e">
        <v>#VALUE!</v>
      </c>
    </row>
    <row r="12" spans="1:23" customFormat="1" ht="15" hidden="1" x14ac:dyDescent="0.25">
      <c r="A12" s="74" t="e">
        <v>#VALUE!</v>
      </c>
      <c r="B12" s="74" t="e">
        <v>#VALUE!</v>
      </c>
      <c r="C12" s="74" t="e">
        <v>#VALUE!</v>
      </c>
      <c r="D12" s="74" t="e">
        <v>#VALUE!</v>
      </c>
      <c r="E12" s="74" t="e">
        <v>#VALUE!</v>
      </c>
      <c r="F12" s="74" t="e">
        <v>#VALUE!</v>
      </c>
      <c r="G12" s="74" t="e">
        <v>#VALUE!</v>
      </c>
      <c r="H12" s="74" t="e">
        <v>#VALUE!</v>
      </c>
      <c r="I12" s="74" t="e">
        <v>#VALUE!</v>
      </c>
      <c r="J12" s="74" t="e">
        <v>#VALUE!</v>
      </c>
      <c r="K12" s="78" t="e">
        <v>#VALUE!</v>
      </c>
      <c r="L12" s="123"/>
      <c r="M12" s="125"/>
      <c r="N12" s="127"/>
      <c r="O12" s="79" t="s">
        <v>265</v>
      </c>
      <c r="P12" s="80" t="e">
        <v>#VALUE!</v>
      </c>
      <c r="Q12" s="81" t="e">
        <v>#VALUE!</v>
      </c>
      <c r="R12" s="82" t="e">
        <v>#VALUE!</v>
      </c>
      <c r="W12" s="81" t="e">
        <v>#VALUE!</v>
      </c>
    </row>
    <row r="13" spans="1:23" s="86" customFormat="1" ht="12.75" customHeight="1" x14ac:dyDescent="0.25">
      <c r="A13"/>
      <c r="B13"/>
      <c r="C13"/>
      <c r="D13"/>
      <c r="E13"/>
      <c r="F13"/>
      <c r="G13"/>
      <c r="H13"/>
      <c r="I13"/>
      <c r="J13"/>
      <c r="K13"/>
      <c r="L13" s="128" t="s">
        <v>266</v>
      </c>
      <c r="M13" s="129"/>
      <c r="N13" s="134">
        <v>1719445.9</v>
      </c>
      <c r="O13" s="83" t="s">
        <v>263</v>
      </c>
      <c r="P13" s="84">
        <v>0.1948</v>
      </c>
      <c r="Q13" s="85">
        <v>0.39639999999999997</v>
      </c>
      <c r="R13" s="107">
        <v>0.40889999999999999</v>
      </c>
      <c r="W13" s="85">
        <v>0</v>
      </c>
    </row>
    <row r="14" spans="1:23" s="86" customFormat="1" ht="12.75" customHeight="1" x14ac:dyDescent="0.25">
      <c r="A14"/>
      <c r="B14"/>
      <c r="C14"/>
      <c r="D14"/>
      <c r="E14"/>
      <c r="F14"/>
      <c r="G14"/>
      <c r="H14"/>
      <c r="I14"/>
      <c r="J14"/>
      <c r="K14"/>
      <c r="L14" s="130"/>
      <c r="M14" s="131"/>
      <c r="N14" s="135"/>
      <c r="O14" s="87" t="s">
        <v>267</v>
      </c>
      <c r="P14" s="88">
        <v>334916.84999999998</v>
      </c>
      <c r="Q14" s="89">
        <v>681513.73</v>
      </c>
      <c r="R14" s="108">
        <v>703015.32</v>
      </c>
      <c r="W14" s="89">
        <v>0</v>
      </c>
    </row>
    <row r="15" spans="1:23" s="86" customFormat="1" ht="12.75" customHeight="1" x14ac:dyDescent="0.25">
      <c r="A15"/>
      <c r="B15"/>
      <c r="C15"/>
      <c r="D15"/>
      <c r="E15"/>
      <c r="F15"/>
      <c r="G15"/>
      <c r="H15"/>
      <c r="I15"/>
      <c r="J15"/>
      <c r="K15"/>
      <c r="L15" s="130"/>
      <c r="M15" s="131"/>
      <c r="N15" s="135"/>
      <c r="O15" s="90" t="s">
        <v>264</v>
      </c>
      <c r="P15" s="91">
        <v>0.1948</v>
      </c>
      <c r="Q15" s="92">
        <v>0.59109999999999996</v>
      </c>
      <c r="R15" s="109">
        <v>1</v>
      </c>
      <c r="W15" s="92">
        <v>0</v>
      </c>
    </row>
    <row r="16" spans="1:23" s="86" customFormat="1" ht="12.75" customHeight="1" x14ac:dyDescent="0.25">
      <c r="A16" s="93">
        <v>0</v>
      </c>
      <c r="B16"/>
      <c r="C16"/>
      <c r="D16" s="93">
        <v>27</v>
      </c>
      <c r="E16"/>
      <c r="F16"/>
      <c r="G16"/>
      <c r="H16"/>
      <c r="I16"/>
      <c r="J16"/>
      <c r="K16"/>
      <c r="L16" s="132"/>
      <c r="M16" s="133"/>
      <c r="N16" s="136"/>
      <c r="O16" s="94" t="s">
        <v>265</v>
      </c>
      <c r="P16" s="95">
        <v>334916.84999999998</v>
      </c>
      <c r="Q16" s="96">
        <v>1016430.58</v>
      </c>
      <c r="R16" s="110">
        <v>1719445.9</v>
      </c>
      <c r="W16" s="96">
        <v>0</v>
      </c>
    </row>
    <row r="17" spans="1:23" customFormat="1" ht="14.25" customHeight="1" x14ac:dyDescent="0.25">
      <c r="L17" s="122" t="s">
        <v>25</v>
      </c>
      <c r="M17" s="124" t="s">
        <v>26</v>
      </c>
      <c r="N17" s="126">
        <v>1719445.9</v>
      </c>
      <c r="O17" s="97" t="s">
        <v>263</v>
      </c>
      <c r="P17" s="70">
        <v>0.19478184803604462</v>
      </c>
      <c r="Q17" s="71">
        <v>0.39635659953011615</v>
      </c>
      <c r="R17" s="72">
        <v>0.40886155243383926</v>
      </c>
      <c r="W17" s="73">
        <v>0</v>
      </c>
    </row>
    <row r="18" spans="1:23" customFormat="1" ht="15" x14ac:dyDescent="0.25">
      <c r="L18" s="123"/>
      <c r="M18" s="125"/>
      <c r="N18" s="127"/>
      <c r="O18" s="75" t="s">
        <v>264</v>
      </c>
      <c r="P18" s="76">
        <v>0.19478184803604462</v>
      </c>
      <c r="Q18" s="77">
        <v>0.59113844756616074</v>
      </c>
      <c r="R18" s="106">
        <v>1</v>
      </c>
      <c r="W18" s="77">
        <v>0</v>
      </c>
    </row>
    <row r="19" spans="1:23" customFormat="1" ht="15" x14ac:dyDescent="0.25">
      <c r="A19" s="93">
        <v>1</v>
      </c>
      <c r="B19" t="b">
        <v>0</v>
      </c>
      <c r="C19" s="74">
        <v>1</v>
      </c>
      <c r="D19" s="74">
        <v>24</v>
      </c>
      <c r="E19" s="74">
        <v>1</v>
      </c>
      <c r="F19" s="74">
        <v>0</v>
      </c>
      <c r="G19" s="74">
        <v>0</v>
      </c>
      <c r="H19" s="74">
        <v>0</v>
      </c>
      <c r="I19" s="74">
        <v>25</v>
      </c>
      <c r="J19" s="74" t="e">
        <v>#N/A</v>
      </c>
      <c r="K19" s="78">
        <v>1719445.9</v>
      </c>
      <c r="L19" s="123"/>
      <c r="M19" s="125"/>
      <c r="N19" s="127"/>
      <c r="O19" s="79" t="s">
        <v>265</v>
      </c>
      <c r="P19" s="80">
        <v>334916.84999999998</v>
      </c>
      <c r="Q19" s="81">
        <v>1016430.58</v>
      </c>
      <c r="R19" s="82">
        <v>1719445.9</v>
      </c>
      <c r="W19" s="81">
        <v>0</v>
      </c>
    </row>
    <row r="20" spans="1:23" customFormat="1" ht="14.25" customHeigh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122" t="s">
        <v>27</v>
      </c>
      <c r="M20" s="124" t="s">
        <v>28</v>
      </c>
      <c r="N20" s="126">
        <v>4088</v>
      </c>
      <c r="O20" s="69" t="s">
        <v>263</v>
      </c>
      <c r="P20" s="70">
        <v>1</v>
      </c>
      <c r="Q20" s="71">
        <v>0</v>
      </c>
      <c r="R20" s="72">
        <v>0</v>
      </c>
      <c r="W20" s="73">
        <v>0</v>
      </c>
    </row>
    <row r="21" spans="1:23" customFormat="1" ht="15" x14ac:dyDescent="0.25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123"/>
      <c r="M21" s="125"/>
      <c r="N21" s="127"/>
      <c r="O21" s="75" t="s">
        <v>264</v>
      </c>
      <c r="P21" s="76">
        <v>1</v>
      </c>
      <c r="Q21" s="77">
        <v>1</v>
      </c>
      <c r="R21" s="106">
        <v>1</v>
      </c>
      <c r="W21" s="77">
        <v>0</v>
      </c>
    </row>
    <row r="22" spans="1:23" customFormat="1" ht="15" x14ac:dyDescent="0.25">
      <c r="A22" s="74">
        <v>2</v>
      </c>
      <c r="B22" s="74" t="b">
        <v>1</v>
      </c>
      <c r="C22" s="74">
        <v>2</v>
      </c>
      <c r="D22" s="74">
        <v>2</v>
      </c>
      <c r="E22" s="74">
        <v>1</v>
      </c>
      <c r="F22" s="74">
        <v>1</v>
      </c>
      <c r="G22" s="74">
        <v>0</v>
      </c>
      <c r="H22" s="74">
        <v>0</v>
      </c>
      <c r="I22" s="74">
        <v>22</v>
      </c>
      <c r="J22" s="74">
        <v>3</v>
      </c>
      <c r="K22" s="78">
        <v>4088.0000000000009</v>
      </c>
      <c r="L22" s="123"/>
      <c r="M22" s="125"/>
      <c r="N22" s="127"/>
      <c r="O22" s="79" t="s">
        <v>265</v>
      </c>
      <c r="P22" s="80">
        <v>4088</v>
      </c>
      <c r="Q22" s="81">
        <v>4088</v>
      </c>
      <c r="R22" s="82">
        <v>4088</v>
      </c>
      <c r="W22" s="81">
        <v>0</v>
      </c>
    </row>
    <row r="23" spans="1:23" customFormat="1" ht="14.25" customHeigh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122" t="s">
        <v>32</v>
      </c>
      <c r="M23" s="124" t="s">
        <v>33</v>
      </c>
      <c r="N23" s="126">
        <v>592386.81999999995</v>
      </c>
      <c r="O23" s="69" t="s">
        <v>263</v>
      </c>
      <c r="P23" s="70">
        <v>0.2</v>
      </c>
      <c r="Q23" s="71">
        <v>0.4</v>
      </c>
      <c r="R23" s="72">
        <v>0.4</v>
      </c>
      <c r="W23" s="73">
        <v>0</v>
      </c>
    </row>
    <row r="24" spans="1:23" customFormat="1" ht="15" x14ac:dyDescent="0.25">
      <c r="A24" s="74"/>
      <c r="B24" s="74"/>
      <c r="C24" s="74"/>
      <c r="D24" s="74"/>
      <c r="E24" s="74"/>
      <c r="F24" s="74"/>
      <c r="G24" s="74"/>
      <c r="H24" s="74"/>
      <c r="I24" s="74"/>
      <c r="J24" s="74"/>
      <c r="K24" s="74"/>
      <c r="L24" s="123"/>
      <c r="M24" s="125"/>
      <c r="N24" s="127"/>
      <c r="O24" s="75" t="s">
        <v>264</v>
      </c>
      <c r="P24" s="76">
        <v>0.2</v>
      </c>
      <c r="Q24" s="77">
        <v>0.60000000000000009</v>
      </c>
      <c r="R24" s="106">
        <v>1</v>
      </c>
      <c r="W24" s="77">
        <v>0</v>
      </c>
    </row>
    <row r="25" spans="1:23" customFormat="1" ht="15" x14ac:dyDescent="0.25">
      <c r="A25" s="74">
        <v>3</v>
      </c>
      <c r="B25" s="74" t="b">
        <v>1</v>
      </c>
      <c r="C25" s="74">
        <v>2</v>
      </c>
      <c r="D25" s="74">
        <v>2</v>
      </c>
      <c r="E25" s="74">
        <v>1</v>
      </c>
      <c r="F25" s="74">
        <v>2</v>
      </c>
      <c r="G25" s="74">
        <v>0</v>
      </c>
      <c r="H25" s="74">
        <v>0</v>
      </c>
      <c r="I25" s="74">
        <v>19</v>
      </c>
      <c r="J25" s="74">
        <v>3</v>
      </c>
      <c r="K25" s="78">
        <v>592386.81999999995</v>
      </c>
      <c r="L25" s="123"/>
      <c r="M25" s="125"/>
      <c r="N25" s="127"/>
      <c r="O25" s="79" t="s">
        <v>265</v>
      </c>
      <c r="P25" s="80">
        <v>118477.36</v>
      </c>
      <c r="Q25" s="81">
        <v>355432.09</v>
      </c>
      <c r="R25" s="82">
        <v>592386.81999999995</v>
      </c>
      <c r="W25" s="81">
        <v>0</v>
      </c>
    </row>
    <row r="26" spans="1:23" customFormat="1" ht="14.25" customHeight="1" x14ac:dyDescent="0.25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122" t="s">
        <v>88</v>
      </c>
      <c r="M26" s="124" t="s">
        <v>89</v>
      </c>
      <c r="N26" s="126">
        <v>31760.11</v>
      </c>
      <c r="O26" s="69" t="s">
        <v>263</v>
      </c>
      <c r="P26" s="70">
        <v>0.2</v>
      </c>
      <c r="Q26" s="71">
        <v>0.4</v>
      </c>
      <c r="R26" s="72">
        <v>0.4</v>
      </c>
      <c r="W26" s="73">
        <v>0</v>
      </c>
    </row>
    <row r="27" spans="1:23" customFormat="1" ht="15" x14ac:dyDescent="0.25">
      <c r="A27" s="74"/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123"/>
      <c r="M27" s="125"/>
      <c r="N27" s="127"/>
      <c r="O27" s="75" t="s">
        <v>264</v>
      </c>
      <c r="P27" s="76">
        <v>0.2</v>
      </c>
      <c r="Q27" s="77">
        <v>0.60000000000000009</v>
      </c>
      <c r="R27" s="106">
        <v>1</v>
      </c>
      <c r="W27" s="77">
        <v>0</v>
      </c>
    </row>
    <row r="28" spans="1:23" customFormat="1" ht="15" x14ac:dyDescent="0.25">
      <c r="A28" s="74">
        <v>4</v>
      </c>
      <c r="B28" s="74" t="b">
        <v>1</v>
      </c>
      <c r="C28" s="74">
        <v>2</v>
      </c>
      <c r="D28" s="74">
        <v>2</v>
      </c>
      <c r="E28" s="74">
        <v>1</v>
      </c>
      <c r="F28" s="74">
        <v>3</v>
      </c>
      <c r="G28" s="74">
        <v>0</v>
      </c>
      <c r="H28" s="74">
        <v>0</v>
      </c>
      <c r="I28" s="74">
        <v>16</v>
      </c>
      <c r="J28" s="74">
        <v>3</v>
      </c>
      <c r="K28" s="78">
        <v>31760.11</v>
      </c>
      <c r="L28" s="123"/>
      <c r="M28" s="125"/>
      <c r="N28" s="127"/>
      <c r="O28" s="79" t="s">
        <v>265</v>
      </c>
      <c r="P28" s="80">
        <v>6352.02</v>
      </c>
      <c r="Q28" s="81">
        <v>19056.07</v>
      </c>
      <c r="R28" s="82">
        <v>31760.11</v>
      </c>
      <c r="W28" s="81">
        <v>0</v>
      </c>
    </row>
    <row r="29" spans="1:23" customFormat="1" ht="14.25" customHeight="1" x14ac:dyDescent="0.25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122" t="s">
        <v>110</v>
      </c>
      <c r="M29" s="124" t="s">
        <v>111</v>
      </c>
      <c r="N29" s="126">
        <v>491016.07</v>
      </c>
      <c r="O29" s="69" t="s">
        <v>263</v>
      </c>
      <c r="P29" s="70">
        <v>0.2</v>
      </c>
      <c r="Q29" s="71">
        <v>0.4</v>
      </c>
      <c r="R29" s="72">
        <v>0.4</v>
      </c>
      <c r="W29" s="73">
        <v>0</v>
      </c>
    </row>
    <row r="30" spans="1:23" customFormat="1" ht="15" x14ac:dyDescent="0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123"/>
      <c r="M30" s="125"/>
      <c r="N30" s="127"/>
      <c r="O30" s="75" t="s">
        <v>264</v>
      </c>
      <c r="P30" s="76">
        <v>0.2</v>
      </c>
      <c r="Q30" s="77">
        <v>0.60000000000000009</v>
      </c>
      <c r="R30" s="106">
        <v>1</v>
      </c>
      <c r="W30" s="77">
        <v>0</v>
      </c>
    </row>
    <row r="31" spans="1:23" customFormat="1" ht="15" x14ac:dyDescent="0.25">
      <c r="A31" s="74">
        <v>5</v>
      </c>
      <c r="B31" s="74" t="b">
        <v>1</v>
      </c>
      <c r="C31" s="74">
        <v>2</v>
      </c>
      <c r="D31" s="74">
        <v>2</v>
      </c>
      <c r="E31" s="74">
        <v>1</v>
      </c>
      <c r="F31" s="74">
        <v>4</v>
      </c>
      <c r="G31" s="74">
        <v>0</v>
      </c>
      <c r="H31" s="74">
        <v>0</v>
      </c>
      <c r="I31" s="74">
        <v>13</v>
      </c>
      <c r="J31" s="74">
        <v>3</v>
      </c>
      <c r="K31" s="78">
        <v>491016.07</v>
      </c>
      <c r="L31" s="123"/>
      <c r="M31" s="125"/>
      <c r="N31" s="127"/>
      <c r="O31" s="79" t="s">
        <v>265</v>
      </c>
      <c r="P31" s="80">
        <v>98203.21</v>
      </c>
      <c r="Q31" s="81">
        <v>294609.64</v>
      </c>
      <c r="R31" s="82">
        <v>491016.07</v>
      </c>
      <c r="W31" s="81">
        <v>0</v>
      </c>
    </row>
    <row r="32" spans="1:23" customFormat="1" ht="14.25" customHeight="1" x14ac:dyDescent="0.25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122" t="s">
        <v>138</v>
      </c>
      <c r="M32" s="124" t="s">
        <v>139</v>
      </c>
      <c r="N32" s="126">
        <v>529211.69999999995</v>
      </c>
      <c r="O32" s="69" t="s">
        <v>263</v>
      </c>
      <c r="P32" s="70">
        <v>0.2</v>
      </c>
      <c r="Q32" s="71">
        <v>0.4</v>
      </c>
      <c r="R32" s="72">
        <v>0.4</v>
      </c>
      <c r="W32" s="73">
        <v>0</v>
      </c>
    </row>
    <row r="33" spans="1:23" customFormat="1" ht="15" x14ac:dyDescent="0.25">
      <c r="A33" s="74"/>
      <c r="B33" s="74"/>
      <c r="C33" s="74"/>
      <c r="D33" s="74"/>
      <c r="E33" s="74"/>
      <c r="F33" s="74"/>
      <c r="G33" s="74"/>
      <c r="H33" s="74"/>
      <c r="I33" s="74"/>
      <c r="J33" s="74"/>
      <c r="K33" s="74"/>
      <c r="L33" s="123"/>
      <c r="M33" s="125"/>
      <c r="N33" s="127"/>
      <c r="O33" s="75" t="s">
        <v>264</v>
      </c>
      <c r="P33" s="76">
        <v>0.2</v>
      </c>
      <c r="Q33" s="77">
        <v>0.60000000000000009</v>
      </c>
      <c r="R33" s="106">
        <v>1</v>
      </c>
      <c r="W33" s="77">
        <v>0</v>
      </c>
    </row>
    <row r="34" spans="1:23" customFormat="1" ht="15" x14ac:dyDescent="0.25">
      <c r="A34" s="74">
        <v>6</v>
      </c>
      <c r="B34" s="74" t="b">
        <v>1</v>
      </c>
      <c r="C34" s="74">
        <v>2</v>
      </c>
      <c r="D34" s="74">
        <v>2</v>
      </c>
      <c r="E34" s="74">
        <v>1</v>
      </c>
      <c r="F34" s="74">
        <v>5</v>
      </c>
      <c r="G34" s="74">
        <v>0</v>
      </c>
      <c r="H34" s="74">
        <v>0</v>
      </c>
      <c r="I34" s="74">
        <v>10</v>
      </c>
      <c r="J34" s="74">
        <v>3</v>
      </c>
      <c r="K34" s="78">
        <v>529211.69999999995</v>
      </c>
      <c r="L34" s="123"/>
      <c r="M34" s="125"/>
      <c r="N34" s="127"/>
      <c r="O34" s="79" t="s">
        <v>265</v>
      </c>
      <c r="P34" s="80">
        <v>105842.34</v>
      </c>
      <c r="Q34" s="81">
        <v>317527.02</v>
      </c>
      <c r="R34" s="82">
        <v>529211.69999999995</v>
      </c>
      <c r="W34" s="81">
        <v>0</v>
      </c>
    </row>
    <row r="35" spans="1:23" customFormat="1" ht="14.25" customHeight="1" x14ac:dyDescent="0.2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122" t="s">
        <v>213</v>
      </c>
      <c r="M35" s="124" t="s">
        <v>214</v>
      </c>
      <c r="N35" s="126">
        <v>9769.6</v>
      </c>
      <c r="O35" s="69" t="s">
        <v>263</v>
      </c>
      <c r="P35" s="70">
        <v>0.2</v>
      </c>
      <c r="Q35" s="71">
        <v>0.4</v>
      </c>
      <c r="R35" s="72">
        <v>0.4</v>
      </c>
      <c r="W35" s="73">
        <v>0</v>
      </c>
    </row>
    <row r="36" spans="1:23" customFormat="1" ht="15" x14ac:dyDescent="0.25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123"/>
      <c r="M36" s="125"/>
      <c r="N36" s="127"/>
      <c r="O36" s="75" t="s">
        <v>264</v>
      </c>
      <c r="P36" s="76">
        <v>0.2</v>
      </c>
      <c r="Q36" s="77">
        <v>0.60000000000000009</v>
      </c>
      <c r="R36" s="106">
        <v>1</v>
      </c>
      <c r="W36" s="77">
        <v>0</v>
      </c>
    </row>
    <row r="37" spans="1:23" customFormat="1" ht="15" x14ac:dyDescent="0.25">
      <c r="A37" s="74">
        <v>7</v>
      </c>
      <c r="B37" s="74" t="b">
        <v>1</v>
      </c>
      <c r="C37" s="74">
        <v>2</v>
      </c>
      <c r="D37" s="74">
        <v>2</v>
      </c>
      <c r="E37" s="74">
        <v>1</v>
      </c>
      <c r="F37" s="74">
        <v>6</v>
      </c>
      <c r="G37" s="74">
        <v>0</v>
      </c>
      <c r="H37" s="74">
        <v>0</v>
      </c>
      <c r="I37" s="74">
        <v>7</v>
      </c>
      <c r="J37" s="74">
        <v>3</v>
      </c>
      <c r="K37" s="78">
        <v>9769.6000000000022</v>
      </c>
      <c r="L37" s="123"/>
      <c r="M37" s="125"/>
      <c r="N37" s="127"/>
      <c r="O37" s="79" t="s">
        <v>265</v>
      </c>
      <c r="P37" s="80">
        <v>1953.92</v>
      </c>
      <c r="Q37" s="81">
        <v>5861.76</v>
      </c>
      <c r="R37" s="82">
        <v>9769.6</v>
      </c>
      <c r="W37" s="81">
        <v>0</v>
      </c>
    </row>
    <row r="38" spans="1:23" customFormat="1" ht="14.25" customHeight="1" x14ac:dyDescent="0.2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122" t="s">
        <v>216</v>
      </c>
      <c r="M38" s="124" t="s">
        <v>217</v>
      </c>
      <c r="N38" s="126">
        <v>39712</v>
      </c>
      <c r="O38" s="69" t="s">
        <v>263</v>
      </c>
      <c r="P38" s="70">
        <v>0</v>
      </c>
      <c r="Q38" s="71">
        <v>0.5</v>
      </c>
      <c r="R38" s="72">
        <v>0.5</v>
      </c>
      <c r="W38" s="73">
        <v>0</v>
      </c>
    </row>
    <row r="39" spans="1:23" customFormat="1" ht="15" x14ac:dyDescent="0.25">
      <c r="A39" s="74"/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123"/>
      <c r="M39" s="125"/>
      <c r="N39" s="127"/>
      <c r="O39" s="75" t="s">
        <v>264</v>
      </c>
      <c r="P39" s="76">
        <v>0</v>
      </c>
      <c r="Q39" s="77">
        <v>0.5</v>
      </c>
      <c r="R39" s="106">
        <v>1</v>
      </c>
      <c r="W39" s="77">
        <v>0</v>
      </c>
    </row>
    <row r="40" spans="1:23" customFormat="1" ht="15" x14ac:dyDescent="0.25">
      <c r="A40" s="74">
        <v>8</v>
      </c>
      <c r="B40" s="74" t="b">
        <v>1</v>
      </c>
      <c r="C40" s="74">
        <v>2</v>
      </c>
      <c r="D40" s="74">
        <v>2</v>
      </c>
      <c r="E40" s="74">
        <v>1</v>
      </c>
      <c r="F40" s="74">
        <v>7</v>
      </c>
      <c r="G40" s="74">
        <v>0</v>
      </c>
      <c r="H40" s="74">
        <v>0</v>
      </c>
      <c r="I40" s="74">
        <v>4</v>
      </c>
      <c r="J40" s="74">
        <v>3</v>
      </c>
      <c r="K40" s="78">
        <v>39712</v>
      </c>
      <c r="L40" s="123"/>
      <c r="M40" s="125"/>
      <c r="N40" s="127"/>
      <c r="O40" s="79" t="s">
        <v>265</v>
      </c>
      <c r="P40" s="80">
        <v>0</v>
      </c>
      <c r="Q40" s="81">
        <v>19856</v>
      </c>
      <c r="R40" s="82">
        <v>39712</v>
      </c>
      <c r="W40" s="81">
        <v>0</v>
      </c>
    </row>
    <row r="41" spans="1:23" customFormat="1" ht="14.25" customHeight="1" x14ac:dyDescent="0.2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122" t="s">
        <v>292</v>
      </c>
      <c r="M41" s="124" t="s">
        <v>293</v>
      </c>
      <c r="N41" s="126">
        <v>21501.599999999999</v>
      </c>
      <c r="O41" s="69" t="s">
        <v>263</v>
      </c>
      <c r="P41" s="70">
        <v>0</v>
      </c>
      <c r="Q41" s="71">
        <v>0</v>
      </c>
      <c r="R41" s="72">
        <v>1</v>
      </c>
      <c r="W41" s="73">
        <v>0</v>
      </c>
    </row>
    <row r="42" spans="1:23" customFormat="1" ht="15" x14ac:dyDescent="0.25">
      <c r="A42" s="74"/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123"/>
      <c r="M42" s="125"/>
      <c r="N42" s="127"/>
      <c r="O42" s="75" t="s">
        <v>264</v>
      </c>
      <c r="P42" s="76">
        <v>0</v>
      </c>
      <c r="Q42" s="77">
        <v>0</v>
      </c>
      <c r="R42" s="106">
        <v>1</v>
      </c>
      <c r="W42" s="77">
        <v>0</v>
      </c>
    </row>
    <row r="43" spans="1:23" customFormat="1" ht="15" x14ac:dyDescent="0.25">
      <c r="A43" s="74">
        <v>9</v>
      </c>
      <c r="B43" s="74" t="b">
        <v>1</v>
      </c>
      <c r="C43" s="74">
        <v>2</v>
      </c>
      <c r="D43" s="74">
        <v>0</v>
      </c>
      <c r="E43" s="74">
        <v>1</v>
      </c>
      <c r="F43" s="74">
        <v>8</v>
      </c>
      <c r="G43" s="74">
        <v>0</v>
      </c>
      <c r="H43" s="74">
        <v>0</v>
      </c>
      <c r="I43" s="74">
        <v>1</v>
      </c>
      <c r="J43" s="74" t="e">
        <v>#N/A</v>
      </c>
      <c r="K43" s="78">
        <v>21501.599999999999</v>
      </c>
      <c r="L43" s="140"/>
      <c r="M43" s="141"/>
      <c r="N43" s="142"/>
      <c r="O43" s="111" t="s">
        <v>265</v>
      </c>
      <c r="P43" s="112">
        <v>0</v>
      </c>
      <c r="Q43" s="113">
        <v>0</v>
      </c>
      <c r="R43" s="114">
        <v>21501.599999999999</v>
      </c>
      <c r="W43" s="81">
        <v>0</v>
      </c>
    </row>
    <row r="44" spans="1:23" ht="12.75" customHeight="1" x14ac:dyDescent="0.25">
      <c r="A44"/>
      <c r="B44"/>
      <c r="C44" s="74">
        <v>-1</v>
      </c>
      <c r="D44" s="74"/>
      <c r="E44" s="74">
        <v>0</v>
      </c>
      <c r="F44" s="74">
        <v>0</v>
      </c>
      <c r="G44" s="74">
        <v>0</v>
      </c>
      <c r="H44" s="74">
        <v>0</v>
      </c>
      <c r="I44"/>
      <c r="J44"/>
      <c r="K44"/>
      <c r="L44" s="34" t="s">
        <v>273</v>
      </c>
      <c r="M44" s="56"/>
      <c r="N44" s="98"/>
      <c r="O44" s="56"/>
      <c r="P44" s="56"/>
      <c r="Q44" s="98"/>
      <c r="R44" s="56"/>
      <c r="W44" s="56"/>
    </row>
  </sheetData>
  <mergeCells count="33">
    <mergeCell ref="L8:R8"/>
    <mergeCell ref="L41:L43"/>
    <mergeCell ref="M41:M43"/>
    <mergeCell ref="N41:N43"/>
    <mergeCell ref="L35:L37"/>
    <mergeCell ref="M35:M37"/>
    <mergeCell ref="N35:N37"/>
    <mergeCell ref="L38:L40"/>
    <mergeCell ref="M38:M40"/>
    <mergeCell ref="N38:N40"/>
    <mergeCell ref="L29:L31"/>
    <mergeCell ref="M29:M31"/>
    <mergeCell ref="N29:N31"/>
    <mergeCell ref="L32:L34"/>
    <mergeCell ref="M32:M34"/>
    <mergeCell ref="N32:N34"/>
    <mergeCell ref="L23:L25"/>
    <mergeCell ref="M23:M25"/>
    <mergeCell ref="N23:N25"/>
    <mergeCell ref="L26:L28"/>
    <mergeCell ref="M26:M28"/>
    <mergeCell ref="N26:N28"/>
    <mergeCell ref="L17:L19"/>
    <mergeCell ref="M17:M19"/>
    <mergeCell ref="N17:N19"/>
    <mergeCell ref="L20:L22"/>
    <mergeCell ref="M20:M22"/>
    <mergeCell ref="N20:N22"/>
    <mergeCell ref="L10:L12"/>
    <mergeCell ref="M10:M12"/>
    <mergeCell ref="N10:N12"/>
    <mergeCell ref="L13:M16"/>
    <mergeCell ref="N13:N16"/>
  </mergeCells>
  <conditionalFormatting sqref="L18:M19">
    <cfRule type="expression" dxfId="25" priority="82" stopIfTrue="1">
      <formula>#REF!=1</formula>
    </cfRule>
  </conditionalFormatting>
  <conditionalFormatting sqref="L39:M39">
    <cfRule type="expression" dxfId="24" priority="83" stopIfTrue="1">
      <formula>$C44=1</formula>
    </cfRule>
  </conditionalFormatting>
  <conditionalFormatting sqref="L40:M40">
    <cfRule type="expression" dxfId="23" priority="87" stopIfTrue="1">
      <formula>#REF!=1</formula>
    </cfRule>
  </conditionalFormatting>
  <conditionalFormatting sqref="L43:M43">
    <cfRule type="expression" dxfId="22" priority="89" stopIfTrue="1">
      <formula>#REF!=1</formula>
    </cfRule>
  </conditionalFormatting>
  <conditionalFormatting sqref="L10:N10 L11:M12 L17:N17 L42:M42">
    <cfRule type="expression" dxfId="21" priority="67" stopIfTrue="1">
      <formula>$C12=1</formula>
    </cfRule>
  </conditionalFormatting>
  <conditionalFormatting sqref="L20:N20 L21:M22 L23:N23 L24:M25 L26:N26 L27:M28 L29:N29 L30:M31 L32:N32 L33:M34 L35:N35 L36:M37 L38:N38">
    <cfRule type="expression" dxfId="20" priority="28" stopIfTrue="1">
      <formula>$C22=1</formula>
    </cfRule>
  </conditionalFormatting>
  <conditionalFormatting sqref="L41:N41">
    <cfRule type="expression" dxfId="19" priority="11" stopIfTrue="1">
      <formula>$C43=1</formula>
    </cfRule>
  </conditionalFormatting>
  <conditionalFormatting sqref="O20 O23 O26 O29 O32 O35 O38">
    <cfRule type="expression" dxfId="18" priority="33" stopIfTrue="1">
      <formula>$B22=FALSE</formula>
    </cfRule>
    <cfRule type="expression" dxfId="17" priority="34" stopIfTrue="1">
      <formula>$C22=1</formula>
    </cfRule>
  </conditionalFormatting>
  <conditionalFormatting sqref="O41">
    <cfRule type="expression" dxfId="16" priority="16" stopIfTrue="1">
      <formula>$B43=FALSE</formula>
    </cfRule>
    <cfRule type="expression" dxfId="15" priority="17" stopIfTrue="1">
      <formula>$C43=1</formula>
    </cfRule>
  </conditionalFormatting>
  <conditionalFormatting sqref="O9:R9">
    <cfRule type="expression" dxfId="14" priority="59" stopIfTrue="1">
      <formula>1=1</formula>
    </cfRule>
  </conditionalFormatting>
  <conditionalFormatting sqref="O10:R10 W10 O17:R17 W17 P20:R20 W20 P23:R23 W23 P26:R26 W26 P29:R29 W29 P32:R32 W32 P35:R35 W35 P38:R38 W38 P41:R41 W41">
    <cfRule type="expression" dxfId="13" priority="65" stopIfTrue="1">
      <formula>$B12=FALSE</formula>
    </cfRule>
    <cfRule type="expression" dxfId="12" priority="66" stopIfTrue="1">
      <formula>$C12=1</formula>
    </cfRule>
  </conditionalFormatting>
  <conditionalFormatting sqref="P10:R10 W10 P17:R17 W17 P20:R20 W20 P23:R23 W23 P26:R26 W26 P29:R29 W29 P32:R32 W32 P35:R35 W35 P38:R38 W38 P41:R41 W41">
    <cfRule type="expression" dxfId="11" priority="64" stopIfTrue="1">
      <formula>AND(ISNUMBER(O12),O12&gt;=$N10)</formula>
    </cfRule>
  </conditionalFormatting>
  <conditionalFormatting sqref="P11:R11 W11 P18:R18 W18 P21:R21 W21 P24:R24 W24 P27:R27 W27 P30:R30 W30 P33:R33 W33 P36:R36 W36 P39:R39 W39 P42:R42 W42">
    <cfRule type="expression" dxfId="10" priority="70" stopIfTrue="1">
      <formula>AND(ISNUMBER(O12),O12&gt;=$N10)</formula>
    </cfRule>
    <cfRule type="cellIs" dxfId="9" priority="71" stopIfTrue="1" operator="notBetween">
      <formula>0</formula>
      <formula>1</formula>
    </cfRule>
  </conditionalFormatting>
  <conditionalFormatting sqref="P12:R12 W12 P19:R19 W19 P22:R22 W22 P25:R25 W25 P28:R28 W28 P31:R31 W31 P34:R34 W34 P37:R37 W37 P40:R40 W40 P43:R43 W43">
    <cfRule type="expression" dxfId="8" priority="72" stopIfTrue="1">
      <formula>AND(ISNUMBER(O12),O12&gt;=$N10)</formula>
    </cfRule>
    <cfRule type="cellIs" dxfId="7" priority="73" stopIfTrue="1" operator="notBetween">
      <formula>0</formula>
      <formula>$N10</formula>
    </cfRule>
  </conditionalFormatting>
  <conditionalFormatting sqref="P13:R13 W13">
    <cfRule type="expression" dxfId="6" priority="74" stopIfTrue="1">
      <formula>AND(ISNUMBER(O16),O16&gt;=$N13)</formula>
    </cfRule>
  </conditionalFormatting>
  <conditionalFormatting sqref="P14:R14 W14">
    <cfRule type="expression" dxfId="5" priority="75" stopIfTrue="1">
      <formula>AND(ISNUMBER(O16),O16&gt;=$N13)</formula>
    </cfRule>
  </conditionalFormatting>
  <conditionalFormatting sqref="P15:R15 W15">
    <cfRule type="expression" dxfId="4" priority="76" stopIfTrue="1">
      <formula>AND(ISNUMBER(O16),O16&gt;=$N13)</formula>
    </cfRule>
    <cfRule type="cellIs" dxfId="3" priority="77" stopIfTrue="1" operator="notBetween">
      <formula>0</formula>
      <formula>1</formula>
    </cfRule>
  </conditionalFormatting>
  <conditionalFormatting sqref="P16:R16 W16">
    <cfRule type="expression" dxfId="2" priority="78" stopIfTrue="1">
      <formula>AND(ISNUMBER(O16),O16&gt;=$N13)</formula>
    </cfRule>
    <cfRule type="cellIs" dxfId="1" priority="79" stopIfTrue="1" operator="notBetween">
      <formula>0</formula>
      <formula>$N13</formula>
    </cfRule>
  </conditionalFormatting>
  <conditionalFormatting sqref="W9">
    <cfRule type="expression" dxfId="0" priority="38" stopIfTrue="1">
      <formula>1=1</formula>
    </cfRule>
  </conditionalFormatting>
  <pageMargins left="0.511811024" right="0.511811024" top="0.78740157499999996" bottom="0.78740157499999996" header="0.31496062000000002" footer="0.31496062000000002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D68180-BE69-4A4B-9D80-590B16535CE7}">
  <sheetPr>
    <pageSetUpPr fitToPage="1"/>
  </sheetPr>
  <dimension ref="A1:Q125"/>
  <sheetViews>
    <sheetView showGridLines="0" topLeftCell="J1" workbookViewId="0">
      <selection activeCell="T19" sqref="T19"/>
    </sheetView>
  </sheetViews>
  <sheetFormatPr defaultRowHeight="15" x14ac:dyDescent="0.25"/>
  <cols>
    <col min="1" max="2" width="6.7109375" hidden="1" customWidth="1"/>
    <col min="3" max="7" width="5.7109375" hidden="1" customWidth="1"/>
    <col min="8" max="9" width="6.7109375" hidden="1" customWidth="1"/>
    <col min="10" max="10" width="8.7109375" customWidth="1"/>
    <col min="11" max="11" width="12.7109375" customWidth="1"/>
    <col min="12" max="12" width="80.7109375" customWidth="1"/>
    <col min="13" max="13" width="10.7109375" customWidth="1"/>
    <col min="14" max="16" width="15.7109375" customWidth="1"/>
  </cols>
  <sheetData>
    <row r="1" spans="1:17" ht="20.100000000000001" customHeight="1" x14ac:dyDescent="0.25">
      <c r="A1" s="35"/>
      <c r="B1" s="35"/>
      <c r="E1" s="35"/>
      <c r="F1" s="35"/>
      <c r="G1" s="35"/>
      <c r="H1" s="35"/>
      <c r="I1" s="35"/>
      <c r="J1" s="14" t="s">
        <v>221</v>
      </c>
      <c r="K1" s="1"/>
      <c r="L1" s="1"/>
      <c r="M1" s="1"/>
      <c r="N1" s="4"/>
      <c r="O1" s="12"/>
      <c r="P1" s="8"/>
      <c r="Q1" s="35"/>
    </row>
    <row r="2" spans="1:17" ht="20.100000000000001" customHeight="1" thickBot="1" x14ac:dyDescent="0.3">
      <c r="A2" s="35"/>
      <c r="B2" s="35" t="s">
        <v>0</v>
      </c>
      <c r="C2" s="35" t="s">
        <v>1</v>
      </c>
      <c r="D2" s="35" t="s">
        <v>2</v>
      </c>
      <c r="E2" s="35" t="s">
        <v>3</v>
      </c>
      <c r="F2" s="35" t="s">
        <v>274</v>
      </c>
      <c r="G2" s="35" t="s">
        <v>4</v>
      </c>
      <c r="H2" s="35"/>
      <c r="I2" s="35"/>
      <c r="J2" s="15" t="s">
        <v>222</v>
      </c>
      <c r="K2" s="2"/>
      <c r="L2" s="2"/>
      <c r="M2" s="2"/>
      <c r="N2" s="5"/>
      <c r="O2" s="13"/>
      <c r="P2" s="11"/>
      <c r="Q2" s="35"/>
    </row>
    <row r="3" spans="1:17" ht="12.75" customHeight="1" thickBot="1" x14ac:dyDescent="0.3">
      <c r="A3" s="35"/>
      <c r="B3" s="35"/>
      <c r="F3" s="36"/>
      <c r="G3" s="35"/>
      <c r="H3" s="35"/>
      <c r="I3" s="35"/>
      <c r="J3" s="16"/>
      <c r="K3" s="17"/>
      <c r="L3" s="6"/>
      <c r="M3" s="6"/>
      <c r="N3" s="3"/>
      <c r="O3" s="3"/>
      <c r="P3" s="3"/>
      <c r="Q3" s="35"/>
    </row>
    <row r="4" spans="1:17" ht="24.95" customHeight="1" x14ac:dyDescent="0.25">
      <c r="A4" s="35" t="s">
        <v>275</v>
      </c>
      <c r="B4" s="35"/>
      <c r="F4" s="36"/>
      <c r="G4" s="35"/>
      <c r="H4" s="35"/>
      <c r="I4" s="35"/>
      <c r="J4" s="14" t="s">
        <v>223</v>
      </c>
      <c r="K4" s="18"/>
      <c r="L4" s="7"/>
      <c r="M4" s="7"/>
      <c r="N4" s="4"/>
      <c r="O4" s="4"/>
      <c r="P4" s="8"/>
      <c r="Q4" s="35"/>
    </row>
    <row r="5" spans="1:17" ht="24.95" customHeight="1" x14ac:dyDescent="0.25">
      <c r="A5" s="37">
        <v>3</v>
      </c>
      <c r="B5" s="35"/>
      <c r="F5" s="36"/>
      <c r="G5" s="35"/>
      <c r="H5" s="35"/>
      <c r="I5" s="35"/>
      <c r="J5" s="19" t="s">
        <v>224</v>
      </c>
      <c r="K5" s="17"/>
      <c r="L5" s="6"/>
      <c r="M5" s="6"/>
      <c r="N5" s="3"/>
      <c r="O5" s="3"/>
      <c r="P5" s="9"/>
      <c r="Q5" s="35"/>
    </row>
    <row r="6" spans="1:17" ht="24.95" customHeight="1" thickBot="1" x14ac:dyDescent="0.3">
      <c r="A6" s="35"/>
      <c r="B6" s="35"/>
      <c r="F6" s="36"/>
      <c r="G6" s="35"/>
      <c r="H6" s="35"/>
      <c r="I6" s="35"/>
      <c r="J6" s="15" t="s">
        <v>225</v>
      </c>
      <c r="K6" s="20"/>
      <c r="L6" s="10"/>
      <c r="M6" s="10"/>
      <c r="N6" s="5"/>
      <c r="O6" s="5"/>
      <c r="P6" s="11"/>
      <c r="Q6" s="35"/>
    </row>
    <row r="7" spans="1:17" ht="24.95" customHeight="1" x14ac:dyDescent="0.25">
      <c r="A7" s="35"/>
      <c r="B7" s="35"/>
      <c r="C7" s="35"/>
      <c r="E7" s="36"/>
      <c r="F7" s="36"/>
      <c r="G7" s="35"/>
      <c r="H7" s="35"/>
      <c r="I7" s="35"/>
      <c r="J7" s="3"/>
      <c r="K7" s="6"/>
      <c r="L7" s="6"/>
      <c r="M7" s="6"/>
      <c r="N7" s="3"/>
      <c r="O7" s="3"/>
      <c r="P7" s="3"/>
      <c r="Q7" s="35"/>
    </row>
    <row r="8" spans="1:17" ht="30" customHeight="1" x14ac:dyDescent="0.25">
      <c r="A8" s="35"/>
      <c r="B8" s="35"/>
      <c r="C8" s="35"/>
      <c r="D8" s="35"/>
      <c r="E8" s="36"/>
      <c r="F8" s="36"/>
      <c r="G8" s="35"/>
      <c r="H8" s="35"/>
      <c r="I8" s="35"/>
      <c r="J8" s="143" t="s">
        <v>226</v>
      </c>
      <c r="K8" s="144"/>
      <c r="L8" s="144"/>
      <c r="M8" s="144"/>
      <c r="N8" s="144"/>
      <c r="O8" s="144"/>
      <c r="P8" s="145"/>
      <c r="Q8" s="35"/>
    </row>
    <row r="9" spans="1:17" ht="12.75" hidden="1" customHeight="1" x14ac:dyDescent="0.25">
      <c r="A9" s="35"/>
      <c r="B9" s="35"/>
      <c r="C9" s="35"/>
      <c r="D9" s="35"/>
      <c r="E9" s="36"/>
      <c r="F9" s="36"/>
      <c r="G9" s="35"/>
      <c r="H9" s="35"/>
      <c r="I9" s="35"/>
      <c r="J9" s="35"/>
      <c r="K9" s="35"/>
      <c r="L9" s="35"/>
      <c r="M9" s="35"/>
      <c r="N9" s="38" t="s">
        <v>7</v>
      </c>
      <c r="O9" s="35"/>
      <c r="P9" s="35"/>
      <c r="Q9" s="35"/>
    </row>
    <row r="10" spans="1:17" ht="30" customHeight="1" x14ac:dyDescent="0.25">
      <c r="A10" s="39" t="s">
        <v>8</v>
      </c>
      <c r="B10" s="39" t="s">
        <v>9</v>
      </c>
      <c r="C10" s="39" t="s">
        <v>10</v>
      </c>
      <c r="D10" s="39" t="s">
        <v>11</v>
      </c>
      <c r="E10" s="39" t="s">
        <v>12</v>
      </c>
      <c r="F10" s="39" t="s">
        <v>13</v>
      </c>
      <c r="G10" s="39" t="s">
        <v>14</v>
      </c>
      <c r="H10" s="39" t="s">
        <v>15</v>
      </c>
      <c r="I10" s="39" t="s">
        <v>16</v>
      </c>
      <c r="J10" s="39" t="s">
        <v>8</v>
      </c>
      <c r="K10" s="39" t="s">
        <v>17</v>
      </c>
      <c r="L10" s="39" t="s">
        <v>18</v>
      </c>
      <c r="M10" s="40" t="s">
        <v>19</v>
      </c>
      <c r="N10" s="39" t="s">
        <v>5</v>
      </c>
      <c r="O10" s="39" t="s">
        <v>20</v>
      </c>
      <c r="P10" s="39" t="s">
        <v>21</v>
      </c>
      <c r="Q10" s="35"/>
    </row>
    <row r="11" spans="1:17" hidden="1" x14ac:dyDescent="0.25">
      <c r="A11" t="s">
        <v>23</v>
      </c>
      <c r="B11">
        <v>0</v>
      </c>
      <c r="C11" t="s">
        <v>10</v>
      </c>
      <c r="D11" t="s">
        <v>11</v>
      </c>
      <c r="E11" t="s">
        <v>12</v>
      </c>
      <c r="F11" t="s">
        <v>13</v>
      </c>
      <c r="G11" t="e">
        <v>#VALUE!</v>
      </c>
      <c r="H11">
        <v>0</v>
      </c>
      <c r="I11">
        <v>0</v>
      </c>
      <c r="J11" s="41" t="s">
        <v>4</v>
      </c>
      <c r="K11" s="42" t="e">
        <v>#VALUE!</v>
      </c>
      <c r="L11" s="43" t="s">
        <v>6</v>
      </c>
      <c r="M11" s="44" t="s">
        <v>6</v>
      </c>
      <c r="N11" s="45"/>
      <c r="O11" s="46">
        <v>0</v>
      </c>
      <c r="P11" s="47">
        <v>0</v>
      </c>
      <c r="Q11" s="35"/>
    </row>
    <row r="12" spans="1:17" x14ac:dyDescent="0.25">
      <c r="A12">
        <v>0</v>
      </c>
      <c r="B12">
        <v>112</v>
      </c>
      <c r="J12" s="48" t="s">
        <v>0</v>
      </c>
      <c r="K12" s="49">
        <v>0</v>
      </c>
      <c r="L12" s="51" t="s">
        <v>24</v>
      </c>
      <c r="M12" s="50"/>
      <c r="N12" s="52"/>
      <c r="O12" s="52"/>
      <c r="P12" s="53">
        <v>1719445.9</v>
      </c>
      <c r="Q12" s="35"/>
    </row>
    <row r="13" spans="1:17" ht="25.5" x14ac:dyDescent="0.25">
      <c r="A13">
        <v>1</v>
      </c>
      <c r="B13">
        <v>112</v>
      </c>
      <c r="C13">
        <v>1</v>
      </c>
      <c r="D13">
        <v>0</v>
      </c>
      <c r="E13">
        <v>0</v>
      </c>
      <c r="F13">
        <v>0</v>
      </c>
      <c r="G13">
        <v>0</v>
      </c>
      <c r="H13">
        <v>112</v>
      </c>
      <c r="I13" t="e">
        <v>#N/A</v>
      </c>
      <c r="J13" s="54" t="s">
        <v>1</v>
      </c>
      <c r="K13" s="42" t="s">
        <v>25</v>
      </c>
      <c r="L13" s="43" t="s">
        <v>26</v>
      </c>
      <c r="M13" s="44" t="s">
        <v>6</v>
      </c>
      <c r="N13" s="45">
        <v>0</v>
      </c>
      <c r="O13" s="46">
        <v>0</v>
      </c>
      <c r="P13" s="47">
        <v>1719445.9</v>
      </c>
      <c r="Q13" s="35"/>
    </row>
    <row r="14" spans="1:17" x14ac:dyDescent="0.25">
      <c r="A14">
        <v>2</v>
      </c>
      <c r="B14">
        <v>2</v>
      </c>
      <c r="C14">
        <v>1</v>
      </c>
      <c r="D14">
        <v>1</v>
      </c>
      <c r="E14">
        <v>0</v>
      </c>
      <c r="F14">
        <v>0</v>
      </c>
      <c r="G14">
        <v>0</v>
      </c>
      <c r="H14">
        <v>111</v>
      </c>
      <c r="I14">
        <v>2</v>
      </c>
      <c r="J14" s="41" t="s">
        <v>2</v>
      </c>
      <c r="K14" s="42" t="s">
        <v>27</v>
      </c>
      <c r="L14" s="55" t="s">
        <v>28</v>
      </c>
      <c r="M14" s="44" t="s">
        <v>6</v>
      </c>
      <c r="N14" s="45"/>
      <c r="O14" s="46">
        <v>0</v>
      </c>
      <c r="P14" s="47">
        <v>4088</v>
      </c>
      <c r="Q14" s="35"/>
    </row>
    <row r="15" spans="1:17" x14ac:dyDescent="0.25">
      <c r="A15" t="s">
        <v>23</v>
      </c>
      <c r="B15">
        <v>0</v>
      </c>
      <c r="C15">
        <v>1</v>
      </c>
      <c r="D15">
        <v>1</v>
      </c>
      <c r="E15">
        <v>0</v>
      </c>
      <c r="F15">
        <v>0</v>
      </c>
      <c r="G15">
        <v>1</v>
      </c>
      <c r="H15">
        <v>0</v>
      </c>
      <c r="I15">
        <v>0</v>
      </c>
      <c r="J15" s="41" t="s">
        <v>4</v>
      </c>
      <c r="K15" s="42" t="s">
        <v>29</v>
      </c>
      <c r="L15" s="43" t="s">
        <v>30</v>
      </c>
      <c r="M15" s="44" t="s">
        <v>31</v>
      </c>
      <c r="N15" s="45">
        <v>1</v>
      </c>
      <c r="O15" s="46">
        <v>4088</v>
      </c>
      <c r="P15" s="47">
        <v>4088</v>
      </c>
      <c r="Q15" s="35"/>
    </row>
    <row r="16" spans="1:17" x14ac:dyDescent="0.25">
      <c r="A16">
        <v>2</v>
      </c>
      <c r="B16">
        <v>30</v>
      </c>
      <c r="C16">
        <v>1</v>
      </c>
      <c r="D16">
        <v>2</v>
      </c>
      <c r="E16">
        <v>0</v>
      </c>
      <c r="F16">
        <v>0</v>
      </c>
      <c r="G16">
        <v>0</v>
      </c>
      <c r="H16">
        <v>109</v>
      </c>
      <c r="I16">
        <v>30</v>
      </c>
      <c r="J16" s="41" t="s">
        <v>2</v>
      </c>
      <c r="K16" s="42" t="s">
        <v>32</v>
      </c>
      <c r="L16" s="57" t="s">
        <v>33</v>
      </c>
      <c r="M16" s="58" t="s">
        <v>6</v>
      </c>
      <c r="N16" s="59"/>
      <c r="O16" s="60"/>
      <c r="P16" s="61">
        <v>592386.81999999995</v>
      </c>
      <c r="Q16" s="35"/>
    </row>
    <row r="17" spans="1:17" x14ac:dyDescent="0.25">
      <c r="A17">
        <v>3</v>
      </c>
      <c r="B17">
        <v>3</v>
      </c>
      <c r="C17">
        <v>1</v>
      </c>
      <c r="D17">
        <v>2</v>
      </c>
      <c r="E17">
        <v>1</v>
      </c>
      <c r="F17">
        <v>0</v>
      </c>
      <c r="G17">
        <v>0</v>
      </c>
      <c r="H17">
        <v>29</v>
      </c>
      <c r="I17">
        <v>3</v>
      </c>
      <c r="J17" s="41" t="s">
        <v>3</v>
      </c>
      <c r="K17" s="42" t="s">
        <v>34</v>
      </c>
      <c r="L17" s="57" t="s">
        <v>35</v>
      </c>
      <c r="M17" s="58" t="s">
        <v>6</v>
      </c>
      <c r="N17" s="59"/>
      <c r="O17" s="60"/>
      <c r="P17" s="61">
        <v>296429.92</v>
      </c>
      <c r="Q17" s="35"/>
    </row>
    <row r="18" spans="1:17" ht="38.25" x14ac:dyDescent="0.25">
      <c r="A18" t="s">
        <v>23</v>
      </c>
      <c r="B18">
        <v>0</v>
      </c>
      <c r="C18">
        <v>1</v>
      </c>
      <c r="D18">
        <v>2</v>
      </c>
      <c r="E18">
        <v>1</v>
      </c>
      <c r="F18">
        <v>0</v>
      </c>
      <c r="G18">
        <v>1</v>
      </c>
      <c r="H18">
        <v>0</v>
      </c>
      <c r="I18">
        <v>0</v>
      </c>
      <c r="J18" s="41" t="s">
        <v>4</v>
      </c>
      <c r="K18" s="42" t="s">
        <v>36</v>
      </c>
      <c r="L18" s="43" t="s">
        <v>37</v>
      </c>
      <c r="M18" s="44" t="s">
        <v>38</v>
      </c>
      <c r="N18" s="45">
        <v>5491.02</v>
      </c>
      <c r="O18" s="46">
        <v>24.31</v>
      </c>
      <c r="P18" s="47">
        <v>133486.70000000001</v>
      </c>
      <c r="Q18" s="35"/>
    </row>
    <row r="19" spans="1:17" ht="25.5" x14ac:dyDescent="0.25">
      <c r="A19" t="s">
        <v>23</v>
      </c>
      <c r="B19">
        <v>0</v>
      </c>
      <c r="C19">
        <v>1</v>
      </c>
      <c r="D19">
        <v>2</v>
      </c>
      <c r="E19">
        <v>1</v>
      </c>
      <c r="F19">
        <v>0</v>
      </c>
      <c r="G19">
        <v>2</v>
      </c>
      <c r="H19">
        <v>0</v>
      </c>
      <c r="I19">
        <v>0</v>
      </c>
      <c r="J19" s="41" t="s">
        <v>4</v>
      </c>
      <c r="K19" s="42" t="s">
        <v>39</v>
      </c>
      <c r="L19" s="43" t="s">
        <v>40</v>
      </c>
      <c r="M19" s="44" t="s">
        <v>41</v>
      </c>
      <c r="N19" s="45">
        <v>457.59</v>
      </c>
      <c r="O19" s="46">
        <v>356.09</v>
      </c>
      <c r="P19" s="47">
        <v>162943.22</v>
      </c>
      <c r="Q19" s="35"/>
    </row>
    <row r="20" spans="1:17" x14ac:dyDescent="0.25">
      <c r="A20">
        <v>3</v>
      </c>
      <c r="B20">
        <v>5</v>
      </c>
      <c r="C20">
        <v>1</v>
      </c>
      <c r="D20">
        <v>2</v>
      </c>
      <c r="E20">
        <v>2</v>
      </c>
      <c r="F20">
        <v>0</v>
      </c>
      <c r="G20">
        <v>0</v>
      </c>
      <c r="H20">
        <v>26</v>
      </c>
      <c r="I20">
        <v>5</v>
      </c>
      <c r="J20" s="41" t="s">
        <v>3</v>
      </c>
      <c r="K20" s="42" t="s">
        <v>42</v>
      </c>
      <c r="L20" s="57" t="s">
        <v>43</v>
      </c>
      <c r="M20" s="58" t="s">
        <v>6</v>
      </c>
      <c r="N20" s="59"/>
      <c r="O20" s="60">
        <v>0</v>
      </c>
      <c r="P20" s="61">
        <v>127798.99</v>
      </c>
      <c r="Q20" s="35"/>
    </row>
    <row r="21" spans="1:17" ht="38.25" x14ac:dyDescent="0.25">
      <c r="A21" t="s">
        <v>23</v>
      </c>
      <c r="B21">
        <v>0</v>
      </c>
      <c r="C21">
        <v>1</v>
      </c>
      <c r="D21">
        <v>2</v>
      </c>
      <c r="E21">
        <v>2</v>
      </c>
      <c r="F21">
        <v>0</v>
      </c>
      <c r="G21">
        <v>1</v>
      </c>
      <c r="H21">
        <v>0</v>
      </c>
      <c r="I21">
        <v>0</v>
      </c>
      <c r="J21" s="41" t="s">
        <v>4</v>
      </c>
      <c r="K21" s="42" t="s">
        <v>44</v>
      </c>
      <c r="L21" s="43" t="s">
        <v>45</v>
      </c>
      <c r="M21" s="44" t="s">
        <v>38</v>
      </c>
      <c r="N21" s="45">
        <v>1398.2</v>
      </c>
      <c r="O21" s="46">
        <v>24.31</v>
      </c>
      <c r="P21" s="47">
        <v>33990.239999999998</v>
      </c>
      <c r="Q21" s="35"/>
    </row>
    <row r="22" spans="1:17" ht="25.5" x14ac:dyDescent="0.25">
      <c r="A22" t="s">
        <v>23</v>
      </c>
      <c r="B22">
        <v>0</v>
      </c>
      <c r="C22">
        <v>1</v>
      </c>
      <c r="D22">
        <v>2</v>
      </c>
      <c r="E22">
        <v>2</v>
      </c>
      <c r="F22">
        <v>0</v>
      </c>
      <c r="G22">
        <v>2</v>
      </c>
      <c r="H22">
        <v>0</v>
      </c>
      <c r="I22">
        <v>0</v>
      </c>
      <c r="J22" s="41" t="s">
        <v>4</v>
      </c>
      <c r="K22" s="42" t="s">
        <v>46</v>
      </c>
      <c r="L22" s="43" t="s">
        <v>47</v>
      </c>
      <c r="M22" s="44" t="s">
        <v>41</v>
      </c>
      <c r="N22" s="45">
        <v>116.52</v>
      </c>
      <c r="O22" s="46">
        <v>356.09</v>
      </c>
      <c r="P22" s="47">
        <v>41491.61</v>
      </c>
      <c r="Q22" s="35"/>
    </row>
    <row r="23" spans="1:17" ht="38.25" x14ac:dyDescent="0.25">
      <c r="A23" t="s">
        <v>23</v>
      </c>
      <c r="B23">
        <v>0</v>
      </c>
      <c r="C23">
        <v>1</v>
      </c>
      <c r="D23">
        <v>2</v>
      </c>
      <c r="E23">
        <v>2</v>
      </c>
      <c r="F23">
        <v>0</v>
      </c>
      <c r="G23">
        <v>3</v>
      </c>
      <c r="H23">
        <v>0</v>
      </c>
      <c r="I23">
        <v>0</v>
      </c>
      <c r="J23" s="41" t="s">
        <v>4</v>
      </c>
      <c r="K23" s="42" t="s">
        <v>48</v>
      </c>
      <c r="L23" s="43" t="s">
        <v>49</v>
      </c>
      <c r="M23" s="44" t="s">
        <v>38</v>
      </c>
      <c r="N23" s="45">
        <v>1168.45</v>
      </c>
      <c r="O23" s="46">
        <v>24.31</v>
      </c>
      <c r="P23" s="47">
        <v>28405.02</v>
      </c>
      <c r="Q23" s="35"/>
    </row>
    <row r="24" spans="1:17" x14ac:dyDescent="0.25">
      <c r="A24" t="s">
        <v>23</v>
      </c>
      <c r="B24">
        <v>0</v>
      </c>
      <c r="C24">
        <v>1</v>
      </c>
      <c r="D24">
        <v>2</v>
      </c>
      <c r="E24">
        <v>2</v>
      </c>
      <c r="F24">
        <v>0</v>
      </c>
      <c r="G24">
        <v>4</v>
      </c>
      <c r="H24">
        <v>0</v>
      </c>
      <c r="I24">
        <v>0</v>
      </c>
      <c r="J24" s="41" t="s">
        <v>4</v>
      </c>
      <c r="K24" s="42" t="s">
        <v>50</v>
      </c>
      <c r="L24" s="43" t="s">
        <v>51</v>
      </c>
      <c r="M24" s="44" t="s">
        <v>41</v>
      </c>
      <c r="N24" s="45">
        <v>97.37</v>
      </c>
      <c r="O24" s="46">
        <v>245.58</v>
      </c>
      <c r="P24" s="47">
        <v>23912.12</v>
      </c>
      <c r="Q24" s="35"/>
    </row>
    <row r="25" spans="1:17" x14ac:dyDescent="0.25">
      <c r="A25">
        <v>3</v>
      </c>
      <c r="B25">
        <v>3</v>
      </c>
      <c r="C25">
        <v>1</v>
      </c>
      <c r="D25">
        <v>2</v>
      </c>
      <c r="E25">
        <v>3</v>
      </c>
      <c r="F25">
        <v>0</v>
      </c>
      <c r="G25">
        <v>0</v>
      </c>
      <c r="H25">
        <v>21</v>
      </c>
      <c r="I25">
        <v>3</v>
      </c>
      <c r="J25" s="41" t="s">
        <v>3</v>
      </c>
      <c r="K25" s="42" t="s">
        <v>52</v>
      </c>
      <c r="L25" s="57" t="s">
        <v>276</v>
      </c>
      <c r="M25" s="58" t="s">
        <v>6</v>
      </c>
      <c r="N25" s="59"/>
      <c r="O25" s="60">
        <v>0</v>
      </c>
      <c r="P25" s="61">
        <v>43810.18</v>
      </c>
      <c r="Q25" s="35"/>
    </row>
    <row r="26" spans="1:17" ht="38.25" x14ac:dyDescent="0.25">
      <c r="A26" t="s">
        <v>23</v>
      </c>
      <c r="B26">
        <v>0</v>
      </c>
      <c r="C26">
        <v>1</v>
      </c>
      <c r="D26">
        <v>2</v>
      </c>
      <c r="E26">
        <v>3</v>
      </c>
      <c r="F26">
        <v>0</v>
      </c>
      <c r="G26">
        <v>1</v>
      </c>
      <c r="H26">
        <v>0</v>
      </c>
      <c r="I26">
        <v>0</v>
      </c>
      <c r="J26" s="41" t="s">
        <v>4</v>
      </c>
      <c r="K26" s="42" t="s">
        <v>53</v>
      </c>
      <c r="L26" s="43" t="s">
        <v>54</v>
      </c>
      <c r="M26" s="44" t="s">
        <v>38</v>
      </c>
      <c r="N26" s="45">
        <v>811.51</v>
      </c>
      <c r="O26" s="46">
        <v>24.31</v>
      </c>
      <c r="P26" s="47">
        <v>19727.810000000001</v>
      </c>
      <c r="Q26" s="35"/>
    </row>
    <row r="27" spans="1:17" x14ac:dyDescent="0.25">
      <c r="A27" t="s">
        <v>23</v>
      </c>
      <c r="B27">
        <v>0</v>
      </c>
      <c r="C27">
        <v>1</v>
      </c>
      <c r="D27">
        <v>2</v>
      </c>
      <c r="E27">
        <v>3</v>
      </c>
      <c r="F27">
        <v>0</v>
      </c>
      <c r="G27">
        <v>2</v>
      </c>
      <c r="H27">
        <v>0</v>
      </c>
      <c r="I27">
        <v>0</v>
      </c>
      <c r="J27" s="41" t="s">
        <v>4</v>
      </c>
      <c r="K27" s="42" t="s">
        <v>55</v>
      </c>
      <c r="L27" s="43" t="s">
        <v>277</v>
      </c>
      <c r="M27" s="44" t="s">
        <v>41</v>
      </c>
      <c r="N27" s="45">
        <v>67.63</v>
      </c>
      <c r="O27" s="46">
        <v>356.09</v>
      </c>
      <c r="P27" s="47">
        <v>24082.37</v>
      </c>
      <c r="Q27" s="35"/>
    </row>
    <row r="28" spans="1:17" x14ac:dyDescent="0.25">
      <c r="A28">
        <v>3</v>
      </c>
      <c r="B28">
        <v>3</v>
      </c>
      <c r="C28">
        <v>1</v>
      </c>
      <c r="D28">
        <v>2</v>
      </c>
      <c r="E28">
        <v>4</v>
      </c>
      <c r="F28">
        <v>0</v>
      </c>
      <c r="G28">
        <v>0</v>
      </c>
      <c r="H28">
        <v>18</v>
      </c>
      <c r="I28">
        <v>3</v>
      </c>
      <c r="J28" s="41" t="s">
        <v>3</v>
      </c>
      <c r="K28" s="42" t="s">
        <v>56</v>
      </c>
      <c r="L28" s="57" t="s">
        <v>57</v>
      </c>
      <c r="M28" s="58" t="s">
        <v>6</v>
      </c>
      <c r="N28" s="59"/>
      <c r="O28" s="60">
        <v>0</v>
      </c>
      <c r="P28" s="61">
        <v>16953.68</v>
      </c>
      <c r="Q28" s="35"/>
    </row>
    <row r="29" spans="1:17" ht="38.25" x14ac:dyDescent="0.25">
      <c r="A29" t="s">
        <v>23</v>
      </c>
      <c r="B29">
        <v>0</v>
      </c>
      <c r="C29">
        <v>1</v>
      </c>
      <c r="D29">
        <v>2</v>
      </c>
      <c r="E29">
        <v>4</v>
      </c>
      <c r="F29">
        <v>0</v>
      </c>
      <c r="G29">
        <v>1</v>
      </c>
      <c r="H29">
        <v>0</v>
      </c>
      <c r="I29">
        <v>0</v>
      </c>
      <c r="J29" s="41" t="s">
        <v>4</v>
      </c>
      <c r="K29" s="42" t="s">
        <v>58</v>
      </c>
      <c r="L29" s="43" t="s">
        <v>59</v>
      </c>
      <c r="M29" s="44" t="s">
        <v>38</v>
      </c>
      <c r="N29" s="45">
        <v>314.06</v>
      </c>
      <c r="O29" s="46">
        <v>24.31</v>
      </c>
      <c r="P29" s="47">
        <v>7634.8</v>
      </c>
      <c r="Q29" s="35"/>
    </row>
    <row r="30" spans="1:17" ht="25.5" x14ac:dyDescent="0.25">
      <c r="A30" t="s">
        <v>23</v>
      </c>
      <c r="B30">
        <v>0</v>
      </c>
      <c r="C30">
        <v>1</v>
      </c>
      <c r="D30">
        <v>2</v>
      </c>
      <c r="E30">
        <v>4</v>
      </c>
      <c r="F30">
        <v>0</v>
      </c>
      <c r="G30">
        <v>2</v>
      </c>
      <c r="H30">
        <v>0</v>
      </c>
      <c r="I30">
        <v>0</v>
      </c>
      <c r="J30" s="41" t="s">
        <v>4</v>
      </c>
      <c r="K30" s="42" t="s">
        <v>60</v>
      </c>
      <c r="L30" s="43" t="s">
        <v>278</v>
      </c>
      <c r="M30" s="44" t="s">
        <v>41</v>
      </c>
      <c r="N30" s="45">
        <v>26.17</v>
      </c>
      <c r="O30" s="46">
        <v>356.09</v>
      </c>
      <c r="P30" s="47">
        <v>9318.8799999999992</v>
      </c>
      <c r="Q30" s="35"/>
    </row>
    <row r="31" spans="1:17" x14ac:dyDescent="0.25">
      <c r="A31">
        <v>3</v>
      </c>
      <c r="B31">
        <v>3</v>
      </c>
      <c r="C31">
        <v>1</v>
      </c>
      <c r="D31">
        <v>2</v>
      </c>
      <c r="E31">
        <v>5</v>
      </c>
      <c r="F31">
        <v>0</v>
      </c>
      <c r="G31">
        <v>0</v>
      </c>
      <c r="H31">
        <v>15</v>
      </c>
      <c r="I31">
        <v>3</v>
      </c>
      <c r="J31" s="41" t="s">
        <v>3</v>
      </c>
      <c r="K31" s="42" t="s">
        <v>61</v>
      </c>
      <c r="L31" s="57" t="s">
        <v>62</v>
      </c>
      <c r="M31" s="58" t="s">
        <v>6</v>
      </c>
      <c r="N31" s="59"/>
      <c r="O31" s="60">
        <v>0</v>
      </c>
      <c r="P31" s="61">
        <v>35009.11</v>
      </c>
      <c r="Q31" s="35"/>
    </row>
    <row r="32" spans="1:17" ht="38.25" x14ac:dyDescent="0.25">
      <c r="A32" t="s">
        <v>23</v>
      </c>
      <c r="B32">
        <v>0</v>
      </c>
      <c r="C32">
        <v>1</v>
      </c>
      <c r="D32">
        <v>2</v>
      </c>
      <c r="E32">
        <v>5</v>
      </c>
      <c r="F32">
        <v>0</v>
      </c>
      <c r="G32">
        <v>1</v>
      </c>
      <c r="H32">
        <v>0</v>
      </c>
      <c r="I32">
        <v>0</v>
      </c>
      <c r="J32" s="41" t="s">
        <v>4</v>
      </c>
      <c r="K32" s="42" t="s">
        <v>63</v>
      </c>
      <c r="L32" s="43" t="s">
        <v>64</v>
      </c>
      <c r="M32" s="44" t="s">
        <v>38</v>
      </c>
      <c r="N32" s="45">
        <v>648.54</v>
      </c>
      <c r="O32" s="46">
        <v>24.31</v>
      </c>
      <c r="P32" s="47">
        <v>15766.01</v>
      </c>
      <c r="Q32" s="35"/>
    </row>
    <row r="33" spans="1:17" x14ac:dyDescent="0.25">
      <c r="A33" t="s">
        <v>23</v>
      </c>
      <c r="B33">
        <v>0</v>
      </c>
      <c r="C33">
        <v>1</v>
      </c>
      <c r="D33">
        <v>2</v>
      </c>
      <c r="E33">
        <v>5</v>
      </c>
      <c r="F33">
        <v>0</v>
      </c>
      <c r="G33">
        <v>2</v>
      </c>
      <c r="H33">
        <v>0</v>
      </c>
      <c r="I33">
        <v>0</v>
      </c>
      <c r="J33" s="41" t="s">
        <v>4</v>
      </c>
      <c r="K33" s="42" t="s">
        <v>65</v>
      </c>
      <c r="L33" s="43" t="s">
        <v>66</v>
      </c>
      <c r="M33" s="44" t="s">
        <v>41</v>
      </c>
      <c r="N33" s="45">
        <v>54.04</v>
      </c>
      <c r="O33" s="46">
        <v>356.09</v>
      </c>
      <c r="P33" s="47">
        <v>19243.099999999999</v>
      </c>
      <c r="Q33" s="35"/>
    </row>
    <row r="34" spans="1:17" x14ac:dyDescent="0.25">
      <c r="A34">
        <v>3</v>
      </c>
      <c r="B34">
        <v>5</v>
      </c>
      <c r="C34">
        <v>1</v>
      </c>
      <c r="D34">
        <v>2</v>
      </c>
      <c r="E34">
        <v>6</v>
      </c>
      <c r="F34">
        <v>0</v>
      </c>
      <c r="G34">
        <v>0</v>
      </c>
      <c r="H34">
        <v>12</v>
      </c>
      <c r="I34">
        <v>5</v>
      </c>
      <c r="J34" s="41" t="s">
        <v>3</v>
      </c>
      <c r="K34" s="42" t="s">
        <v>67</v>
      </c>
      <c r="L34" s="57" t="s">
        <v>68</v>
      </c>
      <c r="M34" s="58" t="s">
        <v>6</v>
      </c>
      <c r="N34" s="59"/>
      <c r="O34" s="60">
        <v>0</v>
      </c>
      <c r="P34" s="61">
        <v>20326.439999999999</v>
      </c>
      <c r="Q34" s="35"/>
    </row>
    <row r="35" spans="1:17" ht="25.5" x14ac:dyDescent="0.25">
      <c r="A35" t="s">
        <v>23</v>
      </c>
      <c r="B35">
        <v>0</v>
      </c>
      <c r="C35">
        <v>1</v>
      </c>
      <c r="D35">
        <v>2</v>
      </c>
      <c r="E35">
        <v>6</v>
      </c>
      <c r="F35">
        <v>0</v>
      </c>
      <c r="G35">
        <v>1</v>
      </c>
      <c r="H35">
        <v>0</v>
      </c>
      <c r="I35">
        <v>0</v>
      </c>
      <c r="J35" s="41" t="s">
        <v>4</v>
      </c>
      <c r="K35" s="42" t="s">
        <v>69</v>
      </c>
      <c r="L35" s="43" t="s">
        <v>70</v>
      </c>
      <c r="M35" s="44" t="s">
        <v>41</v>
      </c>
      <c r="N35" s="45">
        <v>16.2</v>
      </c>
      <c r="O35" s="46">
        <v>521.86</v>
      </c>
      <c r="P35" s="47">
        <v>8454.1299999999992</v>
      </c>
      <c r="Q35" s="35"/>
    </row>
    <row r="36" spans="1:17" ht="25.5" x14ac:dyDescent="0.25">
      <c r="A36" t="s">
        <v>23</v>
      </c>
      <c r="B36">
        <v>0</v>
      </c>
      <c r="C36">
        <v>1</v>
      </c>
      <c r="D36">
        <v>2</v>
      </c>
      <c r="E36">
        <v>6</v>
      </c>
      <c r="F36">
        <v>0</v>
      </c>
      <c r="G36">
        <v>2</v>
      </c>
      <c r="H36">
        <v>0</v>
      </c>
      <c r="I36">
        <v>0</v>
      </c>
      <c r="J36" s="41" t="s">
        <v>4</v>
      </c>
      <c r="K36" s="42" t="s">
        <v>71</v>
      </c>
      <c r="L36" s="43" t="s">
        <v>72</v>
      </c>
      <c r="M36" s="44" t="s">
        <v>41</v>
      </c>
      <c r="N36" s="45">
        <v>8.98</v>
      </c>
      <c r="O36" s="46">
        <v>521.86</v>
      </c>
      <c r="P36" s="47">
        <v>4686.3</v>
      </c>
      <c r="Q36" s="35"/>
    </row>
    <row r="37" spans="1:17" ht="25.5" x14ac:dyDescent="0.25">
      <c r="A37" t="s">
        <v>23</v>
      </c>
      <c r="B37">
        <v>0</v>
      </c>
      <c r="C37">
        <v>1</v>
      </c>
      <c r="D37">
        <v>2</v>
      </c>
      <c r="E37">
        <v>6</v>
      </c>
      <c r="F37">
        <v>0</v>
      </c>
      <c r="G37">
        <v>3</v>
      </c>
      <c r="H37">
        <v>0</v>
      </c>
      <c r="I37">
        <v>0</v>
      </c>
      <c r="J37" s="41" t="s">
        <v>4</v>
      </c>
      <c r="K37" s="42" t="s">
        <v>73</v>
      </c>
      <c r="L37" s="43" t="s">
        <v>74</v>
      </c>
      <c r="M37" s="44" t="s">
        <v>41</v>
      </c>
      <c r="N37" s="45">
        <v>8.11</v>
      </c>
      <c r="O37" s="46">
        <v>521.86</v>
      </c>
      <c r="P37" s="47">
        <v>4232.28</v>
      </c>
      <c r="Q37" s="35"/>
    </row>
    <row r="38" spans="1:17" ht="25.5" x14ac:dyDescent="0.25">
      <c r="A38" t="s">
        <v>23</v>
      </c>
      <c r="B38">
        <v>0</v>
      </c>
      <c r="C38">
        <v>1</v>
      </c>
      <c r="D38">
        <v>2</v>
      </c>
      <c r="E38">
        <v>6</v>
      </c>
      <c r="F38">
        <v>0</v>
      </c>
      <c r="G38">
        <v>4</v>
      </c>
      <c r="H38">
        <v>0</v>
      </c>
      <c r="I38">
        <v>0</v>
      </c>
      <c r="J38" s="41" t="s">
        <v>4</v>
      </c>
      <c r="K38" s="42" t="s">
        <v>75</v>
      </c>
      <c r="L38" s="43" t="s">
        <v>76</v>
      </c>
      <c r="M38" s="44" t="s">
        <v>41</v>
      </c>
      <c r="N38" s="45">
        <v>5.66</v>
      </c>
      <c r="O38" s="46">
        <v>521.86</v>
      </c>
      <c r="P38" s="47">
        <v>2953.73</v>
      </c>
      <c r="Q38" s="35"/>
    </row>
    <row r="39" spans="1:17" x14ac:dyDescent="0.25">
      <c r="A39">
        <v>3</v>
      </c>
      <c r="B39">
        <v>5</v>
      </c>
      <c r="C39">
        <v>1</v>
      </c>
      <c r="D39">
        <v>2</v>
      </c>
      <c r="E39">
        <v>7</v>
      </c>
      <c r="F39">
        <v>0</v>
      </c>
      <c r="G39">
        <v>0</v>
      </c>
      <c r="H39">
        <v>7</v>
      </c>
      <c r="I39">
        <v>5</v>
      </c>
      <c r="J39" s="41" t="s">
        <v>3</v>
      </c>
      <c r="K39" s="42" t="s">
        <v>77</v>
      </c>
      <c r="L39" s="57" t="s">
        <v>78</v>
      </c>
      <c r="M39" s="58" t="s">
        <v>6</v>
      </c>
      <c r="N39" s="59"/>
      <c r="O39" s="60">
        <v>0</v>
      </c>
      <c r="P39" s="61">
        <v>35199.47</v>
      </c>
      <c r="Q39" s="35"/>
    </row>
    <row r="40" spans="1:17" ht="25.5" x14ac:dyDescent="0.25">
      <c r="A40" t="s">
        <v>23</v>
      </c>
      <c r="B40">
        <v>0</v>
      </c>
      <c r="C40">
        <v>1</v>
      </c>
      <c r="D40">
        <v>2</v>
      </c>
      <c r="E40">
        <v>7</v>
      </c>
      <c r="F40">
        <v>0</v>
      </c>
      <c r="G40">
        <v>1</v>
      </c>
      <c r="H40">
        <v>0</v>
      </c>
      <c r="I40">
        <v>0</v>
      </c>
      <c r="J40" s="41" t="s">
        <v>4</v>
      </c>
      <c r="K40" s="42" t="s">
        <v>79</v>
      </c>
      <c r="L40" s="43" t="s">
        <v>70</v>
      </c>
      <c r="M40" s="44" t="s">
        <v>41</v>
      </c>
      <c r="N40" s="45">
        <v>10.388000000000002</v>
      </c>
      <c r="O40" s="46">
        <v>521.86</v>
      </c>
      <c r="P40" s="47">
        <v>5422.13</v>
      </c>
      <c r="Q40" s="35"/>
    </row>
    <row r="41" spans="1:17" ht="25.5" x14ac:dyDescent="0.25">
      <c r="A41" t="s">
        <v>23</v>
      </c>
      <c r="B41">
        <v>0</v>
      </c>
      <c r="C41">
        <v>1</v>
      </c>
      <c r="D41">
        <v>2</v>
      </c>
      <c r="E41">
        <v>7</v>
      </c>
      <c r="F41">
        <v>0</v>
      </c>
      <c r="G41">
        <v>2</v>
      </c>
      <c r="H41">
        <v>0</v>
      </c>
      <c r="I41">
        <v>0</v>
      </c>
      <c r="J41" s="41" t="s">
        <v>4</v>
      </c>
      <c r="K41" s="42" t="s">
        <v>80</v>
      </c>
      <c r="L41" s="43" t="s">
        <v>72</v>
      </c>
      <c r="M41" s="44" t="s">
        <v>41</v>
      </c>
      <c r="N41" s="45">
        <v>9.6652500000000003</v>
      </c>
      <c r="O41" s="46">
        <v>521.86</v>
      </c>
      <c r="P41" s="47">
        <v>5046.3900000000003</v>
      </c>
      <c r="Q41" s="35"/>
    </row>
    <row r="42" spans="1:17" ht="25.5" x14ac:dyDescent="0.25">
      <c r="A42" t="s">
        <v>23</v>
      </c>
      <c r="B42">
        <v>0</v>
      </c>
      <c r="C42">
        <v>1</v>
      </c>
      <c r="D42">
        <v>2</v>
      </c>
      <c r="E42">
        <v>7</v>
      </c>
      <c r="F42">
        <v>0</v>
      </c>
      <c r="G42">
        <v>3</v>
      </c>
      <c r="H42">
        <v>0</v>
      </c>
      <c r="I42">
        <v>0</v>
      </c>
      <c r="J42" s="41" t="s">
        <v>4</v>
      </c>
      <c r="K42" s="42" t="s">
        <v>81</v>
      </c>
      <c r="L42" s="43" t="s">
        <v>74</v>
      </c>
      <c r="M42" s="44" t="s">
        <v>41</v>
      </c>
      <c r="N42" s="45">
        <v>40.726999999999997</v>
      </c>
      <c r="O42" s="46">
        <v>521.86</v>
      </c>
      <c r="P42" s="47">
        <v>21255.360000000001</v>
      </c>
      <c r="Q42" s="35"/>
    </row>
    <row r="43" spans="1:17" ht="25.5" x14ac:dyDescent="0.25">
      <c r="A43" t="s">
        <v>23</v>
      </c>
      <c r="B43">
        <v>0</v>
      </c>
      <c r="C43">
        <v>1</v>
      </c>
      <c r="D43">
        <v>2</v>
      </c>
      <c r="E43">
        <v>7</v>
      </c>
      <c r="F43">
        <v>0</v>
      </c>
      <c r="G43">
        <v>4</v>
      </c>
      <c r="H43">
        <v>0</v>
      </c>
      <c r="I43">
        <v>0</v>
      </c>
      <c r="J43" s="41" t="s">
        <v>4</v>
      </c>
      <c r="K43" s="42" t="s">
        <v>82</v>
      </c>
      <c r="L43" s="43" t="s">
        <v>76</v>
      </c>
      <c r="M43" s="44" t="s">
        <v>41</v>
      </c>
      <c r="N43" s="45">
        <v>6.6549999999999994</v>
      </c>
      <c r="O43" s="46">
        <v>521.86</v>
      </c>
      <c r="P43" s="47">
        <v>3475.59</v>
      </c>
      <c r="Q43" s="35"/>
    </row>
    <row r="44" spans="1:17" x14ac:dyDescent="0.25">
      <c r="A44">
        <v>3</v>
      </c>
      <c r="B44">
        <v>2</v>
      </c>
      <c r="C44">
        <v>1</v>
      </c>
      <c r="D44">
        <v>2</v>
      </c>
      <c r="E44">
        <v>8</v>
      </c>
      <c r="F44">
        <v>0</v>
      </c>
      <c r="G44">
        <v>0</v>
      </c>
      <c r="H44">
        <v>2</v>
      </c>
      <c r="I44">
        <v>55</v>
      </c>
      <c r="J44" s="41" t="s">
        <v>3</v>
      </c>
      <c r="K44" s="42" t="s">
        <v>83</v>
      </c>
      <c r="L44" s="57" t="s">
        <v>84</v>
      </c>
      <c r="M44" s="58" t="s">
        <v>6</v>
      </c>
      <c r="N44" s="59"/>
      <c r="O44" s="60">
        <v>0</v>
      </c>
      <c r="P44" s="61">
        <v>16859.03</v>
      </c>
      <c r="Q44" s="35"/>
    </row>
    <row r="45" spans="1:17" ht="38.25" x14ac:dyDescent="0.25">
      <c r="A45" t="s">
        <v>23</v>
      </c>
      <c r="B45">
        <v>0</v>
      </c>
      <c r="C45">
        <v>1</v>
      </c>
      <c r="D45">
        <v>2</v>
      </c>
      <c r="E45">
        <v>8</v>
      </c>
      <c r="F45">
        <v>0</v>
      </c>
      <c r="G45">
        <v>1</v>
      </c>
      <c r="H45">
        <v>0</v>
      </c>
      <c r="I45">
        <v>0</v>
      </c>
      <c r="J45" s="41" t="s">
        <v>4</v>
      </c>
      <c r="K45" s="42" t="s">
        <v>85</v>
      </c>
      <c r="L45" s="43" t="s">
        <v>86</v>
      </c>
      <c r="M45" s="44" t="s">
        <v>87</v>
      </c>
      <c r="N45" s="45">
        <v>1</v>
      </c>
      <c r="O45" s="46">
        <v>16859.03</v>
      </c>
      <c r="P45" s="47">
        <v>16859.03</v>
      </c>
      <c r="Q45" s="35"/>
    </row>
    <row r="46" spans="1:17" x14ac:dyDescent="0.25">
      <c r="A46">
        <v>2</v>
      </c>
      <c r="B46">
        <v>11</v>
      </c>
      <c r="C46">
        <v>1</v>
      </c>
      <c r="D46">
        <v>3</v>
      </c>
      <c r="E46">
        <v>0</v>
      </c>
      <c r="F46">
        <v>0</v>
      </c>
      <c r="G46">
        <v>0</v>
      </c>
      <c r="H46">
        <v>79</v>
      </c>
      <c r="I46">
        <v>11</v>
      </c>
      <c r="J46" s="41" t="s">
        <v>2</v>
      </c>
      <c r="K46" s="42" t="s">
        <v>88</v>
      </c>
      <c r="L46" s="57" t="s">
        <v>89</v>
      </c>
      <c r="M46" s="58" t="s">
        <v>6</v>
      </c>
      <c r="N46" s="59"/>
      <c r="O46" s="60">
        <v>0</v>
      </c>
      <c r="P46" s="61">
        <v>31760.11</v>
      </c>
      <c r="Q46" s="35"/>
    </row>
    <row r="47" spans="1:17" x14ac:dyDescent="0.25">
      <c r="A47">
        <v>3</v>
      </c>
      <c r="B47">
        <v>4</v>
      </c>
      <c r="C47">
        <v>1</v>
      </c>
      <c r="D47">
        <v>3</v>
      </c>
      <c r="E47">
        <v>1</v>
      </c>
      <c r="F47">
        <v>0</v>
      </c>
      <c r="G47">
        <v>0</v>
      </c>
      <c r="H47">
        <v>10</v>
      </c>
      <c r="I47">
        <v>4</v>
      </c>
      <c r="J47" s="41" t="s">
        <v>3</v>
      </c>
      <c r="K47" s="42" t="s">
        <v>90</v>
      </c>
      <c r="L47" s="57" t="s">
        <v>91</v>
      </c>
      <c r="M47" s="58" t="s">
        <v>6</v>
      </c>
      <c r="N47" s="59"/>
      <c r="O47" s="60">
        <v>0</v>
      </c>
      <c r="P47" s="61">
        <v>18018.310000000001</v>
      </c>
      <c r="Q47" s="35"/>
    </row>
    <row r="48" spans="1:17" ht="38.25" x14ac:dyDescent="0.25">
      <c r="A48" t="s">
        <v>23</v>
      </c>
      <c r="B48">
        <v>0</v>
      </c>
      <c r="C48">
        <v>1</v>
      </c>
      <c r="D48">
        <v>3</v>
      </c>
      <c r="E48">
        <v>1</v>
      </c>
      <c r="F48">
        <v>0</v>
      </c>
      <c r="G48">
        <v>1</v>
      </c>
      <c r="H48">
        <v>0</v>
      </c>
      <c r="I48">
        <v>0</v>
      </c>
      <c r="J48" s="41" t="s">
        <v>4</v>
      </c>
      <c r="K48" s="42" t="s">
        <v>92</v>
      </c>
      <c r="L48" s="43" t="s">
        <v>93</v>
      </c>
      <c r="M48" s="44" t="s">
        <v>38</v>
      </c>
      <c r="N48" s="45">
        <v>334.62</v>
      </c>
      <c r="O48" s="46">
        <v>24.31</v>
      </c>
      <c r="P48" s="47">
        <v>8134.61</v>
      </c>
      <c r="Q48" s="35"/>
    </row>
    <row r="49" spans="1:17" x14ac:dyDescent="0.25">
      <c r="A49" t="s">
        <v>23</v>
      </c>
      <c r="B49">
        <v>0</v>
      </c>
      <c r="C49">
        <v>1</v>
      </c>
      <c r="D49">
        <v>3</v>
      </c>
      <c r="E49">
        <v>1</v>
      </c>
      <c r="F49">
        <v>0</v>
      </c>
      <c r="G49">
        <v>2</v>
      </c>
      <c r="H49">
        <v>0</v>
      </c>
      <c r="I49">
        <v>0</v>
      </c>
      <c r="J49" s="41" t="s">
        <v>4</v>
      </c>
      <c r="K49" s="42" t="s">
        <v>94</v>
      </c>
      <c r="L49" s="43" t="s">
        <v>95</v>
      </c>
      <c r="M49" s="44" t="s">
        <v>41</v>
      </c>
      <c r="N49" s="45">
        <v>27.89</v>
      </c>
      <c r="O49" s="46">
        <v>153.49</v>
      </c>
      <c r="P49" s="47">
        <v>4280.84</v>
      </c>
      <c r="Q49" s="35"/>
    </row>
    <row r="50" spans="1:17" ht="25.5" x14ac:dyDescent="0.25">
      <c r="A50" t="s">
        <v>23</v>
      </c>
      <c r="B50">
        <v>0</v>
      </c>
      <c r="C50">
        <v>1</v>
      </c>
      <c r="D50">
        <v>3</v>
      </c>
      <c r="E50">
        <v>1</v>
      </c>
      <c r="F50">
        <v>0</v>
      </c>
      <c r="G50">
        <v>3</v>
      </c>
      <c r="H50">
        <v>0</v>
      </c>
      <c r="I50">
        <v>0</v>
      </c>
      <c r="J50" s="41" t="s">
        <v>4</v>
      </c>
      <c r="K50" s="42" t="s">
        <v>96</v>
      </c>
      <c r="L50" s="43" t="s">
        <v>97</v>
      </c>
      <c r="M50" s="44" t="s">
        <v>98</v>
      </c>
      <c r="N50" s="45">
        <v>25.35</v>
      </c>
      <c r="O50" s="46">
        <v>221.02</v>
      </c>
      <c r="P50" s="47">
        <v>5602.86</v>
      </c>
      <c r="Q50" s="35"/>
    </row>
    <row r="51" spans="1:17" x14ac:dyDescent="0.25">
      <c r="A51">
        <v>3</v>
      </c>
      <c r="B51">
        <v>4</v>
      </c>
      <c r="C51">
        <v>1</v>
      </c>
      <c r="D51">
        <v>3</v>
      </c>
      <c r="E51">
        <v>2</v>
      </c>
      <c r="F51">
        <v>0</v>
      </c>
      <c r="G51">
        <v>0</v>
      </c>
      <c r="H51">
        <v>6</v>
      </c>
      <c r="I51">
        <v>4</v>
      </c>
      <c r="J51" s="41" t="s">
        <v>3</v>
      </c>
      <c r="K51" s="42" t="s">
        <v>99</v>
      </c>
      <c r="L51" s="57" t="s">
        <v>100</v>
      </c>
      <c r="M51" s="58" t="s">
        <v>6</v>
      </c>
      <c r="N51" s="59"/>
      <c r="O51" s="60">
        <v>0</v>
      </c>
      <c r="P51" s="61">
        <v>8529.01</v>
      </c>
      <c r="Q51" s="35"/>
    </row>
    <row r="52" spans="1:17" ht="38.25" x14ac:dyDescent="0.25">
      <c r="A52" t="s">
        <v>23</v>
      </c>
      <c r="B52">
        <v>0</v>
      </c>
      <c r="C52">
        <v>1</v>
      </c>
      <c r="D52">
        <v>3</v>
      </c>
      <c r="E52">
        <v>2</v>
      </c>
      <c r="F52">
        <v>0</v>
      </c>
      <c r="G52">
        <v>1</v>
      </c>
      <c r="H52">
        <v>0</v>
      </c>
      <c r="I52">
        <v>0</v>
      </c>
      <c r="J52" s="41" t="s">
        <v>4</v>
      </c>
      <c r="K52" s="42" t="s">
        <v>101</v>
      </c>
      <c r="L52" s="43" t="s">
        <v>102</v>
      </c>
      <c r="M52" s="44" t="s">
        <v>38</v>
      </c>
      <c r="N52" s="45">
        <v>158.4</v>
      </c>
      <c r="O52" s="46">
        <v>24.31</v>
      </c>
      <c r="P52" s="47">
        <v>3850.7</v>
      </c>
      <c r="Q52" s="35"/>
    </row>
    <row r="53" spans="1:17" x14ac:dyDescent="0.25">
      <c r="A53" t="s">
        <v>23</v>
      </c>
      <c r="B53">
        <v>0</v>
      </c>
      <c r="C53">
        <v>1</v>
      </c>
      <c r="D53">
        <v>3</v>
      </c>
      <c r="E53">
        <v>2</v>
      </c>
      <c r="F53">
        <v>0</v>
      </c>
      <c r="G53">
        <v>2</v>
      </c>
      <c r="H53">
        <v>0</v>
      </c>
      <c r="I53">
        <v>0</v>
      </c>
      <c r="J53" s="41" t="s">
        <v>4</v>
      </c>
      <c r="K53" s="42" t="s">
        <v>103</v>
      </c>
      <c r="L53" s="43" t="s">
        <v>104</v>
      </c>
      <c r="M53" s="44" t="s">
        <v>41</v>
      </c>
      <c r="N53" s="45">
        <v>13.2</v>
      </c>
      <c r="O53" s="46">
        <v>153.49</v>
      </c>
      <c r="P53" s="47">
        <v>2026.07</v>
      </c>
      <c r="Q53" s="35"/>
    </row>
    <row r="54" spans="1:17" ht="25.5" x14ac:dyDescent="0.25">
      <c r="A54" t="s">
        <v>23</v>
      </c>
      <c r="B54">
        <v>0</v>
      </c>
      <c r="C54">
        <v>1</v>
      </c>
      <c r="D54">
        <v>3</v>
      </c>
      <c r="E54">
        <v>2</v>
      </c>
      <c r="F54">
        <v>0</v>
      </c>
      <c r="G54">
        <v>3</v>
      </c>
      <c r="H54">
        <v>0</v>
      </c>
      <c r="I54">
        <v>0</v>
      </c>
      <c r="J54" s="41" t="s">
        <v>4</v>
      </c>
      <c r="K54" s="42" t="s">
        <v>105</v>
      </c>
      <c r="L54" s="43" t="s">
        <v>97</v>
      </c>
      <c r="M54" s="44" t="s">
        <v>98</v>
      </c>
      <c r="N54" s="45">
        <v>12</v>
      </c>
      <c r="O54" s="46">
        <v>221.02</v>
      </c>
      <c r="P54" s="47">
        <v>2652.24</v>
      </c>
      <c r="Q54" s="35"/>
    </row>
    <row r="55" spans="1:17" x14ac:dyDescent="0.25">
      <c r="A55">
        <v>3</v>
      </c>
      <c r="B55">
        <v>2</v>
      </c>
      <c r="C55">
        <v>1</v>
      </c>
      <c r="D55">
        <v>3</v>
      </c>
      <c r="E55">
        <v>3</v>
      </c>
      <c r="F55">
        <v>0</v>
      </c>
      <c r="G55">
        <v>0</v>
      </c>
      <c r="H55">
        <v>2</v>
      </c>
      <c r="I55">
        <v>13</v>
      </c>
      <c r="J55" s="41" t="s">
        <v>3</v>
      </c>
      <c r="K55" s="42" t="s">
        <v>106</v>
      </c>
      <c r="L55" s="57" t="s">
        <v>107</v>
      </c>
      <c r="M55" s="58" t="s">
        <v>6</v>
      </c>
      <c r="N55" s="59"/>
      <c r="O55" s="60">
        <v>0</v>
      </c>
      <c r="P55" s="61">
        <v>5212.79</v>
      </c>
      <c r="Q55" s="35"/>
    </row>
    <row r="56" spans="1:17" ht="38.25" x14ac:dyDescent="0.25">
      <c r="A56" t="s">
        <v>23</v>
      </c>
      <c r="B56">
        <v>0</v>
      </c>
      <c r="C56">
        <v>1</v>
      </c>
      <c r="D56">
        <v>3</v>
      </c>
      <c r="E56">
        <v>3</v>
      </c>
      <c r="F56">
        <v>0</v>
      </c>
      <c r="G56">
        <v>1</v>
      </c>
      <c r="H56">
        <v>0</v>
      </c>
      <c r="I56">
        <v>0</v>
      </c>
      <c r="J56" s="41" t="s">
        <v>4</v>
      </c>
      <c r="K56" s="42" t="s">
        <v>108</v>
      </c>
      <c r="L56" s="43" t="s">
        <v>109</v>
      </c>
      <c r="M56" s="44" t="s">
        <v>38</v>
      </c>
      <c r="N56" s="45">
        <v>214.43</v>
      </c>
      <c r="O56" s="46">
        <v>24.31</v>
      </c>
      <c r="P56" s="47">
        <v>5212.79</v>
      </c>
      <c r="Q56" s="35"/>
    </row>
    <row r="57" spans="1:17" x14ac:dyDescent="0.25">
      <c r="A57">
        <v>2</v>
      </c>
      <c r="B57">
        <v>19</v>
      </c>
      <c r="C57">
        <v>1</v>
      </c>
      <c r="D57">
        <v>4</v>
      </c>
      <c r="E57">
        <v>0</v>
      </c>
      <c r="F57">
        <v>0</v>
      </c>
      <c r="G57">
        <v>0</v>
      </c>
      <c r="H57">
        <v>68</v>
      </c>
      <c r="I57">
        <v>19</v>
      </c>
      <c r="J57" s="41" t="s">
        <v>2</v>
      </c>
      <c r="K57" s="42" t="s">
        <v>110</v>
      </c>
      <c r="L57" s="57" t="s">
        <v>111</v>
      </c>
      <c r="M57" s="58" t="s">
        <v>6</v>
      </c>
      <c r="N57" s="59"/>
      <c r="O57" s="60">
        <v>0</v>
      </c>
      <c r="P57" s="61">
        <v>491016.07</v>
      </c>
      <c r="Q57" s="35"/>
    </row>
    <row r="58" spans="1:17" x14ac:dyDescent="0.25">
      <c r="A58">
        <v>3</v>
      </c>
      <c r="B58">
        <v>3</v>
      </c>
      <c r="C58">
        <v>1</v>
      </c>
      <c r="D58">
        <v>4</v>
      </c>
      <c r="E58">
        <v>1</v>
      </c>
      <c r="F58">
        <v>0</v>
      </c>
      <c r="G58">
        <v>0</v>
      </c>
      <c r="H58">
        <v>18</v>
      </c>
      <c r="I58">
        <v>3</v>
      </c>
      <c r="J58" s="41" t="s">
        <v>3</v>
      </c>
      <c r="K58" s="42" t="s">
        <v>112</v>
      </c>
      <c r="L58" s="57" t="s">
        <v>279</v>
      </c>
      <c r="M58" s="58" t="s">
        <v>6</v>
      </c>
      <c r="N58" s="59"/>
      <c r="O58" s="60">
        <v>0</v>
      </c>
      <c r="P58" s="61">
        <v>334358</v>
      </c>
      <c r="Q58" s="35"/>
    </row>
    <row r="59" spans="1:17" ht="38.25" x14ac:dyDescent="0.25">
      <c r="A59" t="s">
        <v>23</v>
      </c>
      <c r="B59">
        <v>0</v>
      </c>
      <c r="C59">
        <v>1</v>
      </c>
      <c r="D59">
        <v>4</v>
      </c>
      <c r="E59">
        <v>1</v>
      </c>
      <c r="F59">
        <v>0</v>
      </c>
      <c r="G59">
        <v>1</v>
      </c>
      <c r="H59">
        <v>0</v>
      </c>
      <c r="I59">
        <v>0</v>
      </c>
      <c r="J59" s="41" t="s">
        <v>4</v>
      </c>
      <c r="K59" s="42" t="s">
        <v>113</v>
      </c>
      <c r="L59" s="43" t="s">
        <v>114</v>
      </c>
      <c r="M59" s="44" t="s">
        <v>115</v>
      </c>
      <c r="N59" s="45">
        <v>85</v>
      </c>
      <c r="O59" s="46">
        <v>1534.88</v>
      </c>
      <c r="P59" s="47">
        <v>130464.8</v>
      </c>
      <c r="Q59" s="35"/>
    </row>
    <row r="60" spans="1:17" ht="25.5" x14ac:dyDescent="0.25">
      <c r="A60" t="s">
        <v>23</v>
      </c>
      <c r="B60">
        <v>0</v>
      </c>
      <c r="C60">
        <v>1</v>
      </c>
      <c r="D60">
        <v>4</v>
      </c>
      <c r="E60">
        <v>1</v>
      </c>
      <c r="F60">
        <v>0</v>
      </c>
      <c r="G60">
        <v>2</v>
      </c>
      <c r="H60">
        <v>0</v>
      </c>
      <c r="I60">
        <v>0</v>
      </c>
      <c r="J60" s="41" t="s">
        <v>4</v>
      </c>
      <c r="K60" s="42" t="s">
        <v>116</v>
      </c>
      <c r="L60" s="43" t="s">
        <v>117</v>
      </c>
      <c r="M60" s="44" t="s">
        <v>115</v>
      </c>
      <c r="N60" s="45">
        <v>81</v>
      </c>
      <c r="O60" s="46">
        <v>2517.1999999999998</v>
      </c>
      <c r="P60" s="47">
        <v>203893.2</v>
      </c>
      <c r="Q60" s="35"/>
    </row>
    <row r="61" spans="1:17" x14ac:dyDescent="0.25">
      <c r="A61">
        <v>3</v>
      </c>
      <c r="B61">
        <v>3</v>
      </c>
      <c r="C61">
        <v>1</v>
      </c>
      <c r="D61">
        <v>4</v>
      </c>
      <c r="E61">
        <v>2</v>
      </c>
      <c r="F61">
        <v>0</v>
      </c>
      <c r="G61">
        <v>0</v>
      </c>
      <c r="H61">
        <v>15</v>
      </c>
      <c r="I61">
        <v>3</v>
      </c>
      <c r="J61" s="41" t="s">
        <v>3</v>
      </c>
      <c r="K61" s="42" t="s">
        <v>118</v>
      </c>
      <c r="L61" s="57" t="s">
        <v>280</v>
      </c>
      <c r="M61" s="58" t="s">
        <v>6</v>
      </c>
      <c r="N61" s="59"/>
      <c r="O61" s="60">
        <v>0</v>
      </c>
      <c r="P61" s="61">
        <v>4419.8500000000004</v>
      </c>
      <c r="Q61" s="35"/>
    </row>
    <row r="62" spans="1:17" ht="25.5" x14ac:dyDescent="0.25">
      <c r="A62" t="s">
        <v>23</v>
      </c>
      <c r="B62">
        <v>0</v>
      </c>
      <c r="C62">
        <v>1</v>
      </c>
      <c r="D62">
        <v>4</v>
      </c>
      <c r="E62">
        <v>2</v>
      </c>
      <c r="F62">
        <v>0</v>
      </c>
      <c r="G62">
        <v>1</v>
      </c>
      <c r="H62">
        <v>0</v>
      </c>
      <c r="I62">
        <v>0</v>
      </c>
      <c r="J62" s="41" t="s">
        <v>4</v>
      </c>
      <c r="K62" s="42" t="s">
        <v>120</v>
      </c>
      <c r="L62" s="43" t="s">
        <v>281</v>
      </c>
      <c r="M62" s="44" t="s">
        <v>41</v>
      </c>
      <c r="N62" s="45">
        <v>10</v>
      </c>
      <c r="O62" s="46">
        <v>166.39</v>
      </c>
      <c r="P62" s="47">
        <v>1663.9</v>
      </c>
      <c r="Q62" s="35"/>
    </row>
    <row r="63" spans="1:17" ht="25.5" x14ac:dyDescent="0.25">
      <c r="A63" t="s">
        <v>23</v>
      </c>
      <c r="B63">
        <v>0</v>
      </c>
      <c r="C63">
        <v>1</v>
      </c>
      <c r="D63">
        <v>4</v>
      </c>
      <c r="E63">
        <v>2</v>
      </c>
      <c r="F63">
        <v>0</v>
      </c>
      <c r="G63">
        <v>2</v>
      </c>
      <c r="H63">
        <v>0</v>
      </c>
      <c r="I63">
        <v>0</v>
      </c>
      <c r="J63" s="41" t="s">
        <v>4</v>
      </c>
      <c r="K63" s="42" t="s">
        <v>122</v>
      </c>
      <c r="L63" s="43" t="s">
        <v>282</v>
      </c>
      <c r="M63" s="44" t="s">
        <v>283</v>
      </c>
      <c r="N63" s="45">
        <v>5</v>
      </c>
      <c r="O63" s="46">
        <v>551.19000000000005</v>
      </c>
      <c r="P63" s="47">
        <v>2755.95</v>
      </c>
      <c r="Q63" s="35"/>
    </row>
    <row r="64" spans="1:17" x14ac:dyDescent="0.25">
      <c r="A64">
        <v>3</v>
      </c>
      <c r="B64">
        <v>4</v>
      </c>
      <c r="C64">
        <v>1</v>
      </c>
      <c r="D64">
        <v>4</v>
      </c>
      <c r="E64">
        <v>3</v>
      </c>
      <c r="F64">
        <v>0</v>
      </c>
      <c r="G64">
        <v>0</v>
      </c>
      <c r="H64">
        <v>12</v>
      </c>
      <c r="I64">
        <v>4</v>
      </c>
      <c r="J64" s="41" t="s">
        <v>3</v>
      </c>
      <c r="K64" s="42" t="s">
        <v>125</v>
      </c>
      <c r="L64" s="57" t="s">
        <v>119</v>
      </c>
      <c r="M64" s="58" t="s">
        <v>6</v>
      </c>
      <c r="N64" s="59"/>
      <c r="O64" s="60">
        <v>0</v>
      </c>
      <c r="P64" s="61">
        <v>91528.89</v>
      </c>
      <c r="Q64" s="35"/>
    </row>
    <row r="65" spans="1:17" ht="38.25" x14ac:dyDescent="0.25">
      <c r="A65" t="s">
        <v>23</v>
      </c>
      <c r="B65">
        <v>0</v>
      </c>
      <c r="C65">
        <v>1</v>
      </c>
      <c r="D65">
        <v>4</v>
      </c>
      <c r="E65">
        <v>3</v>
      </c>
      <c r="F65">
        <v>0</v>
      </c>
      <c r="G65">
        <v>1</v>
      </c>
      <c r="H65">
        <v>0</v>
      </c>
      <c r="I65">
        <v>0</v>
      </c>
      <c r="J65" s="41" t="s">
        <v>4</v>
      </c>
      <c r="K65" s="42" t="s">
        <v>127</v>
      </c>
      <c r="L65" s="43" t="s">
        <v>121</v>
      </c>
      <c r="M65" s="44" t="s">
        <v>115</v>
      </c>
      <c r="N65" s="45">
        <v>1</v>
      </c>
      <c r="O65" s="46">
        <v>33355.9</v>
      </c>
      <c r="P65" s="47">
        <v>33355.9</v>
      </c>
      <c r="Q65" s="35"/>
    </row>
    <row r="66" spans="1:17" ht="38.25" x14ac:dyDescent="0.25">
      <c r="A66" t="s">
        <v>23</v>
      </c>
      <c r="B66">
        <v>0</v>
      </c>
      <c r="C66">
        <v>1</v>
      </c>
      <c r="D66">
        <v>4</v>
      </c>
      <c r="E66">
        <v>3</v>
      </c>
      <c r="F66">
        <v>0</v>
      </c>
      <c r="G66">
        <v>2</v>
      </c>
      <c r="H66">
        <v>0</v>
      </c>
      <c r="I66">
        <v>0</v>
      </c>
      <c r="J66" s="41" t="s">
        <v>4</v>
      </c>
      <c r="K66" s="42" t="s">
        <v>129</v>
      </c>
      <c r="L66" s="43" t="s">
        <v>123</v>
      </c>
      <c r="M66" s="44" t="s">
        <v>115</v>
      </c>
      <c r="N66" s="45">
        <v>1</v>
      </c>
      <c r="O66" s="46">
        <v>38678.85</v>
      </c>
      <c r="P66" s="47">
        <v>38678.85</v>
      </c>
      <c r="Q66" s="35"/>
    </row>
    <row r="67" spans="1:17" ht="38.25" x14ac:dyDescent="0.25">
      <c r="A67" t="s">
        <v>23</v>
      </c>
      <c r="B67">
        <v>0</v>
      </c>
      <c r="C67">
        <v>1</v>
      </c>
      <c r="D67">
        <v>4</v>
      </c>
      <c r="E67">
        <v>3</v>
      </c>
      <c r="F67">
        <v>0</v>
      </c>
      <c r="G67">
        <v>3</v>
      </c>
      <c r="H67">
        <v>0</v>
      </c>
      <c r="I67">
        <v>0</v>
      </c>
      <c r="J67" s="41" t="s">
        <v>4</v>
      </c>
      <c r="K67" s="42" t="s">
        <v>131</v>
      </c>
      <c r="L67" s="43" t="s">
        <v>124</v>
      </c>
      <c r="M67" s="44" t="s">
        <v>115</v>
      </c>
      <c r="N67" s="45">
        <v>1</v>
      </c>
      <c r="O67" s="46">
        <v>19494.14</v>
      </c>
      <c r="P67" s="47">
        <v>19494.14</v>
      </c>
      <c r="Q67" s="35"/>
    </row>
    <row r="68" spans="1:17" x14ac:dyDescent="0.25">
      <c r="A68">
        <v>3</v>
      </c>
      <c r="B68">
        <v>8</v>
      </c>
      <c r="C68">
        <v>1</v>
      </c>
      <c r="D68">
        <v>4</v>
      </c>
      <c r="E68">
        <v>4</v>
      </c>
      <c r="F68">
        <v>0</v>
      </c>
      <c r="G68">
        <v>0</v>
      </c>
      <c r="H68">
        <v>8</v>
      </c>
      <c r="I68">
        <v>19</v>
      </c>
      <c r="J68" s="41" t="s">
        <v>3</v>
      </c>
      <c r="K68" s="42" t="s">
        <v>284</v>
      </c>
      <c r="L68" s="57" t="s">
        <v>126</v>
      </c>
      <c r="M68" s="58" t="s">
        <v>6</v>
      </c>
      <c r="N68" s="59"/>
      <c r="O68" s="60">
        <v>0</v>
      </c>
      <c r="P68" s="61">
        <v>60709.33</v>
      </c>
      <c r="Q68" s="35"/>
    </row>
    <row r="69" spans="1:17" ht="25.5" x14ac:dyDescent="0.25">
      <c r="A69" t="s">
        <v>23</v>
      </c>
      <c r="B69">
        <v>0</v>
      </c>
      <c r="C69">
        <v>1</v>
      </c>
      <c r="D69">
        <v>4</v>
      </c>
      <c r="E69">
        <v>4</v>
      </c>
      <c r="F69">
        <v>0</v>
      </c>
      <c r="G69">
        <v>1</v>
      </c>
      <c r="H69">
        <v>0</v>
      </c>
      <c r="I69">
        <v>0</v>
      </c>
      <c r="J69" s="41" t="s">
        <v>4</v>
      </c>
      <c r="K69" s="42" t="s">
        <v>285</v>
      </c>
      <c r="L69" s="43" t="s">
        <v>128</v>
      </c>
      <c r="M69" s="44" t="s">
        <v>115</v>
      </c>
      <c r="N69" s="45">
        <v>1</v>
      </c>
      <c r="O69" s="46">
        <v>3249.02</v>
      </c>
      <c r="P69" s="47">
        <v>3249.02</v>
      </c>
      <c r="Q69" s="35"/>
    </row>
    <row r="70" spans="1:17" ht="25.5" x14ac:dyDescent="0.25">
      <c r="A70" t="s">
        <v>23</v>
      </c>
      <c r="B70">
        <v>0</v>
      </c>
      <c r="C70">
        <v>1</v>
      </c>
      <c r="D70">
        <v>4</v>
      </c>
      <c r="E70">
        <v>4</v>
      </c>
      <c r="F70">
        <v>0</v>
      </c>
      <c r="G70">
        <v>2</v>
      </c>
      <c r="H70">
        <v>0</v>
      </c>
      <c r="I70">
        <v>0</v>
      </c>
      <c r="J70" s="41" t="s">
        <v>4</v>
      </c>
      <c r="K70" s="42" t="s">
        <v>286</v>
      </c>
      <c r="L70" s="43" t="s">
        <v>130</v>
      </c>
      <c r="M70" s="44" t="s">
        <v>115</v>
      </c>
      <c r="N70" s="45">
        <v>1</v>
      </c>
      <c r="O70" s="46">
        <v>3261.92</v>
      </c>
      <c r="P70" s="47">
        <v>3261.92</v>
      </c>
      <c r="Q70" s="35"/>
    </row>
    <row r="71" spans="1:17" ht="25.5" x14ac:dyDescent="0.25">
      <c r="A71" t="s">
        <v>23</v>
      </c>
      <c r="B71">
        <v>0</v>
      </c>
      <c r="C71">
        <v>1</v>
      </c>
      <c r="D71">
        <v>4</v>
      </c>
      <c r="E71">
        <v>4</v>
      </c>
      <c r="F71">
        <v>0</v>
      </c>
      <c r="G71">
        <v>3</v>
      </c>
      <c r="H71">
        <v>0</v>
      </c>
      <c r="I71">
        <v>0</v>
      </c>
      <c r="J71" s="41" t="s">
        <v>4</v>
      </c>
      <c r="K71" s="42" t="s">
        <v>287</v>
      </c>
      <c r="L71" s="43" t="s">
        <v>132</v>
      </c>
      <c r="M71" s="44" t="s">
        <v>115</v>
      </c>
      <c r="N71" s="45">
        <v>1</v>
      </c>
      <c r="O71" s="46">
        <v>6434.87</v>
      </c>
      <c r="P71" s="47">
        <v>6434.87</v>
      </c>
      <c r="Q71" s="35"/>
    </row>
    <row r="72" spans="1:17" ht="25.5" x14ac:dyDescent="0.25">
      <c r="A72" t="s">
        <v>23</v>
      </c>
      <c r="B72">
        <v>0</v>
      </c>
      <c r="C72">
        <v>1</v>
      </c>
      <c r="D72">
        <v>4</v>
      </c>
      <c r="E72">
        <v>4</v>
      </c>
      <c r="F72">
        <v>0</v>
      </c>
      <c r="G72">
        <v>4</v>
      </c>
      <c r="H72">
        <v>0</v>
      </c>
      <c r="I72">
        <v>0</v>
      </c>
      <c r="J72" s="41" t="s">
        <v>4</v>
      </c>
      <c r="K72" s="42" t="s">
        <v>288</v>
      </c>
      <c r="L72" s="43" t="s">
        <v>133</v>
      </c>
      <c r="M72" s="44" t="s">
        <v>115</v>
      </c>
      <c r="N72" s="45">
        <v>1</v>
      </c>
      <c r="O72" s="46">
        <v>3695.98</v>
      </c>
      <c r="P72" s="47">
        <v>3695.98</v>
      </c>
      <c r="Q72" s="35"/>
    </row>
    <row r="73" spans="1:17" ht="25.5" x14ac:dyDescent="0.25">
      <c r="A73" t="s">
        <v>23</v>
      </c>
      <c r="B73">
        <v>0</v>
      </c>
      <c r="C73">
        <v>1</v>
      </c>
      <c r="D73">
        <v>4</v>
      </c>
      <c r="E73">
        <v>4</v>
      </c>
      <c r="F73">
        <v>0</v>
      </c>
      <c r="G73">
        <v>5</v>
      </c>
      <c r="H73">
        <v>0</v>
      </c>
      <c r="I73">
        <v>0</v>
      </c>
      <c r="J73" s="41" t="s">
        <v>4</v>
      </c>
      <c r="K73" s="42" t="s">
        <v>289</v>
      </c>
      <c r="L73" s="43" t="s">
        <v>134</v>
      </c>
      <c r="M73" s="44" t="s">
        <v>115</v>
      </c>
      <c r="N73" s="45">
        <v>1</v>
      </c>
      <c r="O73" s="46">
        <v>9117.16</v>
      </c>
      <c r="P73" s="47">
        <v>9117.16</v>
      </c>
      <c r="Q73" s="35"/>
    </row>
    <row r="74" spans="1:17" ht="25.5" x14ac:dyDescent="0.25">
      <c r="A74" t="s">
        <v>23</v>
      </c>
      <c r="B74">
        <v>0</v>
      </c>
      <c r="C74">
        <v>1</v>
      </c>
      <c r="D74">
        <v>4</v>
      </c>
      <c r="E74">
        <v>4</v>
      </c>
      <c r="F74">
        <v>0</v>
      </c>
      <c r="G74">
        <v>6</v>
      </c>
      <c r="H74">
        <v>0</v>
      </c>
      <c r="I74">
        <v>0</v>
      </c>
      <c r="J74" s="41" t="s">
        <v>4</v>
      </c>
      <c r="K74" s="42" t="s">
        <v>290</v>
      </c>
      <c r="L74" s="43" t="s">
        <v>135</v>
      </c>
      <c r="M74" s="44" t="s">
        <v>115</v>
      </c>
      <c r="N74" s="45">
        <v>1</v>
      </c>
      <c r="O74" s="46">
        <v>32507.98</v>
      </c>
      <c r="P74" s="47">
        <v>32507.98</v>
      </c>
      <c r="Q74" s="35"/>
    </row>
    <row r="75" spans="1:17" x14ac:dyDescent="0.25">
      <c r="A75" t="s">
        <v>23</v>
      </c>
      <c r="B75">
        <v>0</v>
      </c>
      <c r="C75">
        <v>1</v>
      </c>
      <c r="D75">
        <v>4</v>
      </c>
      <c r="E75">
        <v>4</v>
      </c>
      <c r="F75">
        <v>0</v>
      </c>
      <c r="G75">
        <v>7</v>
      </c>
      <c r="H75">
        <v>0</v>
      </c>
      <c r="I75">
        <v>0</v>
      </c>
      <c r="J75" s="41" t="s">
        <v>4</v>
      </c>
      <c r="K75" s="42" t="s">
        <v>291</v>
      </c>
      <c r="L75" s="43" t="s">
        <v>136</v>
      </c>
      <c r="M75" s="44" t="s">
        <v>137</v>
      </c>
      <c r="N75" s="45">
        <v>1</v>
      </c>
      <c r="O75" s="46">
        <v>2442.4</v>
      </c>
      <c r="P75" s="47">
        <v>2442.4</v>
      </c>
      <c r="Q75" s="35"/>
    </row>
    <row r="76" spans="1:17" x14ac:dyDescent="0.25">
      <c r="A76">
        <v>2</v>
      </c>
      <c r="B76">
        <v>40</v>
      </c>
      <c r="C76">
        <v>1</v>
      </c>
      <c r="D76">
        <v>5</v>
      </c>
      <c r="E76">
        <v>0</v>
      </c>
      <c r="F76">
        <v>0</v>
      </c>
      <c r="G76">
        <v>0</v>
      </c>
      <c r="H76">
        <v>49</v>
      </c>
      <c r="I76">
        <v>40</v>
      </c>
      <c r="J76" s="41" t="s">
        <v>2</v>
      </c>
      <c r="K76" s="42" t="s">
        <v>138</v>
      </c>
      <c r="L76" s="57" t="s">
        <v>139</v>
      </c>
      <c r="M76" s="44" t="s">
        <v>6</v>
      </c>
      <c r="N76" s="45"/>
      <c r="O76" s="46">
        <v>0</v>
      </c>
      <c r="P76" s="47">
        <v>529211.69999999995</v>
      </c>
      <c r="Q76" s="35"/>
    </row>
    <row r="77" spans="1:17" x14ac:dyDescent="0.25">
      <c r="A77">
        <v>3</v>
      </c>
      <c r="B77">
        <v>3</v>
      </c>
      <c r="C77">
        <v>1</v>
      </c>
      <c r="D77">
        <v>5</v>
      </c>
      <c r="E77">
        <v>1</v>
      </c>
      <c r="F77">
        <v>0</v>
      </c>
      <c r="G77">
        <v>0</v>
      </c>
      <c r="H77">
        <v>39</v>
      </c>
      <c r="I77">
        <v>3</v>
      </c>
      <c r="J77" s="41" t="s">
        <v>3</v>
      </c>
      <c r="K77" s="42" t="s">
        <v>140</v>
      </c>
      <c r="L77" s="57" t="s">
        <v>141</v>
      </c>
      <c r="M77" s="44" t="s">
        <v>6</v>
      </c>
      <c r="N77" s="45"/>
      <c r="O77" s="46">
        <v>0</v>
      </c>
      <c r="P77" s="47">
        <v>14477.69</v>
      </c>
      <c r="Q77" s="35"/>
    </row>
    <row r="78" spans="1:17" ht="38.25" x14ac:dyDescent="0.25">
      <c r="A78" t="s">
        <v>23</v>
      </c>
      <c r="B78">
        <v>0</v>
      </c>
      <c r="C78">
        <v>1</v>
      </c>
      <c r="D78">
        <v>5</v>
      </c>
      <c r="E78">
        <v>1</v>
      </c>
      <c r="F78">
        <v>0</v>
      </c>
      <c r="G78">
        <v>1</v>
      </c>
      <c r="H78">
        <v>0</v>
      </c>
      <c r="I78">
        <v>0</v>
      </c>
      <c r="J78" s="41" t="s">
        <v>4</v>
      </c>
      <c r="K78" s="42" t="s">
        <v>142</v>
      </c>
      <c r="L78" s="43" t="s">
        <v>143</v>
      </c>
      <c r="M78" s="44" t="s">
        <v>38</v>
      </c>
      <c r="N78" s="45">
        <v>415.1</v>
      </c>
      <c r="O78" s="46">
        <v>24.31</v>
      </c>
      <c r="P78" s="47">
        <v>10091.08</v>
      </c>
      <c r="Q78" s="35"/>
    </row>
    <row r="79" spans="1:17" x14ac:dyDescent="0.25">
      <c r="A79" t="s">
        <v>23</v>
      </c>
      <c r="B79">
        <v>0</v>
      </c>
      <c r="C79">
        <v>1</v>
      </c>
      <c r="D79">
        <v>5</v>
      </c>
      <c r="E79">
        <v>1</v>
      </c>
      <c r="F79">
        <v>0</v>
      </c>
      <c r="G79">
        <v>2</v>
      </c>
      <c r="H79">
        <v>0</v>
      </c>
      <c r="I79">
        <v>0</v>
      </c>
      <c r="J79" s="41" t="s">
        <v>4</v>
      </c>
      <c r="K79" s="42" t="s">
        <v>144</v>
      </c>
      <c r="L79" s="43" t="s">
        <v>145</v>
      </c>
      <c r="M79" s="44" t="s">
        <v>41</v>
      </c>
      <c r="N79" s="45">
        <v>29.77</v>
      </c>
      <c r="O79" s="46">
        <v>147.35</v>
      </c>
      <c r="P79" s="47">
        <v>4386.6099999999997</v>
      </c>
      <c r="Q79" s="35"/>
    </row>
    <row r="80" spans="1:17" x14ac:dyDescent="0.25">
      <c r="A80">
        <v>3</v>
      </c>
      <c r="B80">
        <v>2</v>
      </c>
      <c r="C80">
        <v>1</v>
      </c>
      <c r="D80">
        <v>5</v>
      </c>
      <c r="E80">
        <v>2</v>
      </c>
      <c r="F80">
        <v>0</v>
      </c>
      <c r="G80">
        <v>0</v>
      </c>
      <c r="H80">
        <v>36</v>
      </c>
      <c r="I80">
        <v>2</v>
      </c>
      <c r="J80" s="41" t="s">
        <v>3</v>
      </c>
      <c r="K80" s="42" t="s">
        <v>146</v>
      </c>
      <c r="L80" s="57" t="s">
        <v>147</v>
      </c>
      <c r="M80" s="58" t="s">
        <v>6</v>
      </c>
      <c r="N80" s="59"/>
      <c r="O80" s="60">
        <v>0</v>
      </c>
      <c r="P80" s="61">
        <v>17303.68</v>
      </c>
      <c r="Q80" s="35"/>
    </row>
    <row r="81" spans="1:17" ht="25.5" x14ac:dyDescent="0.25">
      <c r="A81" t="s">
        <v>23</v>
      </c>
      <c r="B81">
        <v>0</v>
      </c>
      <c r="C81">
        <v>1</v>
      </c>
      <c r="D81">
        <v>5</v>
      </c>
      <c r="E81">
        <v>2</v>
      </c>
      <c r="F81">
        <v>0</v>
      </c>
      <c r="G81">
        <v>1</v>
      </c>
      <c r="H81">
        <v>0</v>
      </c>
      <c r="I81">
        <v>0</v>
      </c>
      <c r="J81" s="41" t="s">
        <v>4</v>
      </c>
      <c r="K81" s="42" t="s">
        <v>148</v>
      </c>
      <c r="L81" s="43" t="s">
        <v>149</v>
      </c>
      <c r="M81" s="44" t="s">
        <v>98</v>
      </c>
      <c r="N81" s="45">
        <v>21.68</v>
      </c>
      <c r="O81" s="46">
        <v>798.14</v>
      </c>
      <c r="P81" s="47">
        <v>17303.68</v>
      </c>
      <c r="Q81" s="35"/>
    </row>
    <row r="82" spans="1:17" x14ac:dyDescent="0.25">
      <c r="A82">
        <v>3</v>
      </c>
      <c r="B82">
        <v>3</v>
      </c>
      <c r="C82">
        <v>1</v>
      </c>
      <c r="D82">
        <v>5</v>
      </c>
      <c r="E82">
        <v>3</v>
      </c>
      <c r="F82">
        <v>0</v>
      </c>
      <c r="G82">
        <v>0</v>
      </c>
      <c r="H82">
        <v>34</v>
      </c>
      <c r="I82">
        <v>3</v>
      </c>
      <c r="J82" s="41" t="s">
        <v>3</v>
      </c>
      <c r="K82" s="42" t="s">
        <v>150</v>
      </c>
      <c r="L82" s="57" t="s">
        <v>151</v>
      </c>
      <c r="M82" s="58" t="s">
        <v>6</v>
      </c>
      <c r="N82" s="59"/>
      <c r="O82" s="60">
        <v>0</v>
      </c>
      <c r="P82" s="61">
        <v>4022.61</v>
      </c>
      <c r="Q82" s="35"/>
    </row>
    <row r="83" spans="1:17" ht="25.5" x14ac:dyDescent="0.25">
      <c r="A83" t="s">
        <v>23</v>
      </c>
      <c r="B83">
        <v>0</v>
      </c>
      <c r="C83">
        <v>1</v>
      </c>
      <c r="D83">
        <v>5</v>
      </c>
      <c r="E83">
        <v>3</v>
      </c>
      <c r="F83">
        <v>0</v>
      </c>
      <c r="G83">
        <v>1</v>
      </c>
      <c r="H83">
        <v>0</v>
      </c>
      <c r="I83">
        <v>0</v>
      </c>
      <c r="J83" s="41" t="s">
        <v>4</v>
      </c>
      <c r="K83" s="42" t="s">
        <v>152</v>
      </c>
      <c r="L83" s="43" t="s">
        <v>149</v>
      </c>
      <c r="M83" s="44" t="s">
        <v>98</v>
      </c>
      <c r="N83" s="45">
        <v>2.88</v>
      </c>
      <c r="O83" s="46">
        <v>798.14</v>
      </c>
      <c r="P83" s="47">
        <v>2298.64</v>
      </c>
      <c r="Q83" s="35"/>
    </row>
    <row r="84" spans="1:17" ht="25.5" x14ac:dyDescent="0.25">
      <c r="A84" t="s">
        <v>23</v>
      </c>
      <c r="B84">
        <v>0</v>
      </c>
      <c r="C84">
        <v>1</v>
      </c>
      <c r="D84">
        <v>5</v>
      </c>
      <c r="E84">
        <v>3</v>
      </c>
      <c r="F84">
        <v>0</v>
      </c>
      <c r="G84">
        <v>2</v>
      </c>
      <c r="H84">
        <v>0</v>
      </c>
      <c r="I84">
        <v>0</v>
      </c>
      <c r="J84" s="41" t="s">
        <v>4</v>
      </c>
      <c r="K84" s="42" t="s">
        <v>153</v>
      </c>
      <c r="L84" s="43" t="s">
        <v>154</v>
      </c>
      <c r="M84" s="44" t="s">
        <v>98</v>
      </c>
      <c r="N84" s="45">
        <v>1.44</v>
      </c>
      <c r="O84" s="46">
        <v>1197.2</v>
      </c>
      <c r="P84" s="47">
        <v>1723.97</v>
      </c>
      <c r="Q84" s="35"/>
    </row>
    <row r="85" spans="1:17" x14ac:dyDescent="0.25">
      <c r="A85">
        <v>3</v>
      </c>
      <c r="B85">
        <v>2</v>
      </c>
      <c r="C85">
        <v>1</v>
      </c>
      <c r="D85">
        <v>5</v>
      </c>
      <c r="E85">
        <v>4</v>
      </c>
      <c r="F85">
        <v>0</v>
      </c>
      <c r="G85">
        <v>0</v>
      </c>
      <c r="H85">
        <v>31</v>
      </c>
      <c r="I85">
        <v>2</v>
      </c>
      <c r="J85" s="41" t="s">
        <v>3</v>
      </c>
      <c r="K85" s="42" t="s">
        <v>155</v>
      </c>
      <c r="L85" s="57" t="s">
        <v>156</v>
      </c>
      <c r="M85" s="58" t="s">
        <v>6</v>
      </c>
      <c r="N85" s="59"/>
      <c r="O85" s="60">
        <v>0</v>
      </c>
      <c r="P85" s="61">
        <v>22776.52</v>
      </c>
      <c r="Q85" s="35"/>
    </row>
    <row r="86" spans="1:17" ht="38.25" x14ac:dyDescent="0.25">
      <c r="A86" t="s">
        <v>23</v>
      </c>
      <c r="B86">
        <v>0</v>
      </c>
      <c r="C86">
        <v>1</v>
      </c>
      <c r="D86">
        <v>5</v>
      </c>
      <c r="E86">
        <v>4</v>
      </c>
      <c r="F86">
        <v>0</v>
      </c>
      <c r="G86">
        <v>1</v>
      </c>
      <c r="H86">
        <v>0</v>
      </c>
      <c r="I86">
        <v>0</v>
      </c>
      <c r="J86" s="41" t="s">
        <v>4</v>
      </c>
      <c r="K86" s="42" t="s">
        <v>157</v>
      </c>
      <c r="L86" s="43" t="s">
        <v>158</v>
      </c>
      <c r="M86" s="44" t="s">
        <v>98</v>
      </c>
      <c r="N86" s="45">
        <v>41.22</v>
      </c>
      <c r="O86" s="46">
        <v>552.55999999999995</v>
      </c>
      <c r="P86" s="47">
        <v>22776.52</v>
      </c>
      <c r="Q86" s="35"/>
    </row>
    <row r="87" spans="1:17" x14ac:dyDescent="0.25">
      <c r="A87">
        <v>3</v>
      </c>
      <c r="B87">
        <v>2</v>
      </c>
      <c r="C87">
        <v>1</v>
      </c>
      <c r="D87">
        <v>5</v>
      </c>
      <c r="E87">
        <v>5</v>
      </c>
      <c r="F87">
        <v>0</v>
      </c>
      <c r="G87">
        <v>0</v>
      </c>
      <c r="H87">
        <v>29</v>
      </c>
      <c r="I87">
        <v>2</v>
      </c>
      <c r="J87" s="41" t="s">
        <v>3</v>
      </c>
      <c r="K87" s="42" t="s">
        <v>159</v>
      </c>
      <c r="L87" s="57" t="s">
        <v>160</v>
      </c>
      <c r="M87" s="58" t="s">
        <v>6</v>
      </c>
      <c r="N87" s="59"/>
      <c r="O87" s="60">
        <v>0</v>
      </c>
      <c r="P87" s="61">
        <v>3962.48</v>
      </c>
      <c r="Q87" s="35"/>
    </row>
    <row r="88" spans="1:17" ht="51" x14ac:dyDescent="0.25">
      <c r="A88" t="s">
        <v>23</v>
      </c>
      <c r="B88">
        <v>0</v>
      </c>
      <c r="C88">
        <v>1</v>
      </c>
      <c r="D88">
        <v>5</v>
      </c>
      <c r="E88">
        <v>5</v>
      </c>
      <c r="F88">
        <v>0</v>
      </c>
      <c r="G88">
        <v>1</v>
      </c>
      <c r="H88">
        <v>0</v>
      </c>
      <c r="I88">
        <v>0</v>
      </c>
      <c r="J88" s="41" t="s">
        <v>4</v>
      </c>
      <c r="K88" s="42" t="s">
        <v>161</v>
      </c>
      <c r="L88" s="43" t="s">
        <v>162</v>
      </c>
      <c r="M88" s="44" t="s">
        <v>98</v>
      </c>
      <c r="N88" s="45">
        <v>9.2200000000000006</v>
      </c>
      <c r="O88" s="46">
        <v>429.77</v>
      </c>
      <c r="P88" s="47">
        <v>3962.48</v>
      </c>
      <c r="Q88" s="35"/>
    </row>
    <row r="89" spans="1:17" x14ac:dyDescent="0.25">
      <c r="A89">
        <v>3</v>
      </c>
      <c r="B89">
        <v>3</v>
      </c>
      <c r="C89">
        <v>1</v>
      </c>
      <c r="D89">
        <v>5</v>
      </c>
      <c r="E89">
        <v>6</v>
      </c>
      <c r="F89">
        <v>0</v>
      </c>
      <c r="G89">
        <v>0</v>
      </c>
      <c r="H89">
        <v>27</v>
      </c>
      <c r="I89">
        <v>3</v>
      </c>
      <c r="J89" s="41" t="s">
        <v>3</v>
      </c>
      <c r="K89" s="42" t="s">
        <v>163</v>
      </c>
      <c r="L89" s="57" t="s">
        <v>164</v>
      </c>
      <c r="M89" s="58" t="s">
        <v>6</v>
      </c>
      <c r="N89" s="59"/>
      <c r="O89" s="60">
        <v>0</v>
      </c>
      <c r="P89" s="61">
        <v>52511.13</v>
      </c>
      <c r="Q89" s="35"/>
    </row>
    <row r="90" spans="1:17" ht="38.25" x14ac:dyDescent="0.25">
      <c r="A90" t="s">
        <v>23</v>
      </c>
      <c r="B90">
        <v>0</v>
      </c>
      <c r="C90">
        <v>1</v>
      </c>
      <c r="D90">
        <v>5</v>
      </c>
      <c r="E90">
        <v>6</v>
      </c>
      <c r="F90">
        <v>0</v>
      </c>
      <c r="G90">
        <v>1</v>
      </c>
      <c r="H90">
        <v>0</v>
      </c>
      <c r="I90">
        <v>0</v>
      </c>
      <c r="J90" s="41" t="s">
        <v>4</v>
      </c>
      <c r="K90" s="42" t="s">
        <v>165</v>
      </c>
      <c r="L90" s="43" t="s">
        <v>166</v>
      </c>
      <c r="M90" s="44" t="s">
        <v>98</v>
      </c>
      <c r="N90" s="45">
        <v>230.85</v>
      </c>
      <c r="O90" s="46">
        <v>104.37</v>
      </c>
      <c r="P90" s="47">
        <v>24093.81</v>
      </c>
      <c r="Q90" s="35"/>
    </row>
    <row r="91" spans="1:17" ht="25.5" x14ac:dyDescent="0.25">
      <c r="A91" t="s">
        <v>23</v>
      </c>
      <c r="B91">
        <v>0</v>
      </c>
      <c r="C91">
        <v>1</v>
      </c>
      <c r="D91">
        <v>5</v>
      </c>
      <c r="E91">
        <v>6</v>
      </c>
      <c r="F91">
        <v>0</v>
      </c>
      <c r="G91">
        <v>2</v>
      </c>
      <c r="H91">
        <v>0</v>
      </c>
      <c r="I91">
        <v>0</v>
      </c>
      <c r="J91" s="41" t="s">
        <v>4</v>
      </c>
      <c r="K91" s="42" t="s">
        <v>167</v>
      </c>
      <c r="L91" s="43" t="s">
        <v>168</v>
      </c>
      <c r="M91" s="44" t="s">
        <v>41</v>
      </c>
      <c r="N91" s="45">
        <v>35.799999999999997</v>
      </c>
      <c r="O91" s="46">
        <v>793.78</v>
      </c>
      <c r="P91" s="47">
        <v>28417.32</v>
      </c>
      <c r="Q91" s="35"/>
    </row>
    <row r="92" spans="1:17" x14ac:dyDescent="0.25">
      <c r="A92">
        <v>3</v>
      </c>
      <c r="B92">
        <v>3</v>
      </c>
      <c r="C92">
        <v>1</v>
      </c>
      <c r="D92">
        <v>5</v>
      </c>
      <c r="E92">
        <v>7</v>
      </c>
      <c r="F92">
        <v>0</v>
      </c>
      <c r="G92">
        <v>0</v>
      </c>
      <c r="H92">
        <v>24</v>
      </c>
      <c r="I92">
        <v>3</v>
      </c>
      <c r="J92" s="41" t="s">
        <v>3</v>
      </c>
      <c r="K92" s="42" t="s">
        <v>169</v>
      </c>
      <c r="L92" s="57" t="s">
        <v>170</v>
      </c>
      <c r="M92" s="58" t="s">
        <v>6</v>
      </c>
      <c r="N92" s="59"/>
      <c r="O92" s="60">
        <v>0</v>
      </c>
      <c r="P92" s="61">
        <v>24711.89</v>
      </c>
      <c r="Q92" s="35"/>
    </row>
    <row r="93" spans="1:17" ht="38.25" x14ac:dyDescent="0.25">
      <c r="A93" t="s">
        <v>23</v>
      </c>
      <c r="B93">
        <v>0</v>
      </c>
      <c r="C93">
        <v>1</v>
      </c>
      <c r="D93">
        <v>5</v>
      </c>
      <c r="E93">
        <v>7</v>
      </c>
      <c r="F93">
        <v>0</v>
      </c>
      <c r="G93">
        <v>1</v>
      </c>
      <c r="H93">
        <v>0</v>
      </c>
      <c r="I93">
        <v>0</v>
      </c>
      <c r="J93" s="41" t="s">
        <v>4</v>
      </c>
      <c r="K93" s="42" t="s">
        <v>171</v>
      </c>
      <c r="L93" s="43" t="s">
        <v>172</v>
      </c>
      <c r="M93" s="44" t="s">
        <v>98</v>
      </c>
      <c r="N93" s="45">
        <v>108.24</v>
      </c>
      <c r="O93" s="46">
        <v>104.37</v>
      </c>
      <c r="P93" s="47">
        <v>11297.01</v>
      </c>
      <c r="Q93" s="35"/>
    </row>
    <row r="94" spans="1:17" ht="25.5" x14ac:dyDescent="0.25">
      <c r="A94" t="s">
        <v>23</v>
      </c>
      <c r="B94">
        <v>0</v>
      </c>
      <c r="C94">
        <v>1</v>
      </c>
      <c r="D94">
        <v>5</v>
      </c>
      <c r="E94">
        <v>7</v>
      </c>
      <c r="F94">
        <v>0</v>
      </c>
      <c r="G94">
        <v>2</v>
      </c>
      <c r="H94">
        <v>0</v>
      </c>
      <c r="I94">
        <v>0</v>
      </c>
      <c r="J94" s="41" t="s">
        <v>4</v>
      </c>
      <c r="K94" s="42" t="s">
        <v>173</v>
      </c>
      <c r="L94" s="43" t="s">
        <v>168</v>
      </c>
      <c r="M94" s="44" t="s">
        <v>41</v>
      </c>
      <c r="N94" s="45">
        <v>16.899999999999999</v>
      </c>
      <c r="O94" s="46">
        <v>793.78</v>
      </c>
      <c r="P94" s="47">
        <v>13414.88</v>
      </c>
      <c r="Q94" s="35"/>
    </row>
    <row r="95" spans="1:17" x14ac:dyDescent="0.25">
      <c r="A95">
        <v>3</v>
      </c>
      <c r="B95">
        <v>4</v>
      </c>
      <c r="C95">
        <v>1</v>
      </c>
      <c r="D95">
        <v>5</v>
      </c>
      <c r="E95">
        <v>8</v>
      </c>
      <c r="F95">
        <v>0</v>
      </c>
      <c r="G95">
        <v>0</v>
      </c>
      <c r="H95">
        <v>21</v>
      </c>
      <c r="I95">
        <v>4</v>
      </c>
      <c r="J95" s="41" t="s">
        <v>3</v>
      </c>
      <c r="K95" s="42" t="s">
        <v>174</v>
      </c>
      <c r="L95" s="57" t="s">
        <v>175</v>
      </c>
      <c r="M95" s="58" t="s">
        <v>6</v>
      </c>
      <c r="N95" s="59"/>
      <c r="O95" s="60">
        <v>0</v>
      </c>
      <c r="P95" s="61">
        <v>267146.27</v>
      </c>
      <c r="Q95" s="35"/>
    </row>
    <row r="96" spans="1:17" ht="25.5" x14ac:dyDescent="0.25">
      <c r="A96" t="s">
        <v>23</v>
      </c>
      <c r="B96">
        <v>0</v>
      </c>
      <c r="C96">
        <v>1</v>
      </c>
      <c r="D96">
        <v>5</v>
      </c>
      <c r="E96">
        <v>8</v>
      </c>
      <c r="F96">
        <v>0</v>
      </c>
      <c r="G96">
        <v>1</v>
      </c>
      <c r="H96">
        <v>0</v>
      </c>
      <c r="I96">
        <v>0</v>
      </c>
      <c r="J96" s="41" t="s">
        <v>4</v>
      </c>
      <c r="K96" s="42" t="s">
        <v>176</v>
      </c>
      <c r="L96" s="43" t="s">
        <v>177</v>
      </c>
      <c r="M96" s="44" t="s">
        <v>98</v>
      </c>
      <c r="N96" s="45">
        <v>427.27</v>
      </c>
      <c r="O96" s="46">
        <v>104.37</v>
      </c>
      <c r="P96" s="47">
        <v>44594.17</v>
      </c>
      <c r="Q96" s="35"/>
    </row>
    <row r="97" spans="1:17" ht="25.5" x14ac:dyDescent="0.25">
      <c r="A97" t="s">
        <v>23</v>
      </c>
      <c r="B97">
        <v>0</v>
      </c>
      <c r="C97">
        <v>1</v>
      </c>
      <c r="D97">
        <v>5</v>
      </c>
      <c r="E97">
        <v>8</v>
      </c>
      <c r="F97">
        <v>0</v>
      </c>
      <c r="G97">
        <v>2</v>
      </c>
      <c r="H97">
        <v>0</v>
      </c>
      <c r="I97">
        <v>0</v>
      </c>
      <c r="J97" s="41" t="s">
        <v>4</v>
      </c>
      <c r="K97" s="42" t="s">
        <v>178</v>
      </c>
      <c r="L97" s="43" t="s">
        <v>168</v>
      </c>
      <c r="M97" s="44" t="s">
        <v>41</v>
      </c>
      <c r="N97" s="45">
        <v>38.11</v>
      </c>
      <c r="O97" s="46">
        <v>793.78</v>
      </c>
      <c r="P97" s="47">
        <v>30250.959999999999</v>
      </c>
      <c r="Q97" s="35"/>
    </row>
    <row r="98" spans="1:17" ht="25.5" x14ac:dyDescent="0.25">
      <c r="A98" t="s">
        <v>23</v>
      </c>
      <c r="B98">
        <v>0</v>
      </c>
      <c r="C98">
        <v>1</v>
      </c>
      <c r="D98">
        <v>5</v>
      </c>
      <c r="E98">
        <v>8</v>
      </c>
      <c r="F98">
        <v>0</v>
      </c>
      <c r="G98">
        <v>3</v>
      </c>
      <c r="H98">
        <v>0</v>
      </c>
      <c r="I98">
        <v>0</v>
      </c>
      <c r="J98" s="41" t="s">
        <v>4</v>
      </c>
      <c r="K98" s="42" t="s">
        <v>179</v>
      </c>
      <c r="L98" s="43" t="s">
        <v>168</v>
      </c>
      <c r="M98" s="44" t="s">
        <v>41</v>
      </c>
      <c r="N98" s="45">
        <v>242.26</v>
      </c>
      <c r="O98" s="46">
        <v>793.78</v>
      </c>
      <c r="P98" s="47">
        <v>192301.14</v>
      </c>
      <c r="Q98" s="35"/>
    </row>
    <row r="99" spans="1:17" x14ac:dyDescent="0.25">
      <c r="A99">
        <v>3</v>
      </c>
      <c r="B99">
        <v>3</v>
      </c>
      <c r="C99">
        <v>1</v>
      </c>
      <c r="D99">
        <v>5</v>
      </c>
      <c r="E99">
        <v>9</v>
      </c>
      <c r="F99">
        <v>0</v>
      </c>
      <c r="G99">
        <v>0</v>
      </c>
      <c r="H99">
        <v>17</v>
      </c>
      <c r="I99">
        <v>3</v>
      </c>
      <c r="J99" s="41" t="s">
        <v>3</v>
      </c>
      <c r="K99" s="42" t="s">
        <v>180</v>
      </c>
      <c r="L99" s="57" t="s">
        <v>181</v>
      </c>
      <c r="M99" s="58" t="s">
        <v>6</v>
      </c>
      <c r="N99" s="59"/>
      <c r="O99" s="60">
        <v>0</v>
      </c>
      <c r="P99" s="61">
        <v>93213.74</v>
      </c>
      <c r="Q99" s="35"/>
    </row>
    <row r="100" spans="1:17" ht="38.25" x14ac:dyDescent="0.25">
      <c r="A100" t="s">
        <v>23</v>
      </c>
      <c r="B100">
        <v>0</v>
      </c>
      <c r="C100">
        <v>1</v>
      </c>
      <c r="D100">
        <v>5</v>
      </c>
      <c r="E100">
        <v>9</v>
      </c>
      <c r="F100">
        <v>0</v>
      </c>
      <c r="G100">
        <v>1</v>
      </c>
      <c r="H100">
        <v>0</v>
      </c>
      <c r="I100">
        <v>0</v>
      </c>
      <c r="J100" s="41" t="s">
        <v>4</v>
      </c>
      <c r="K100" s="42" t="s">
        <v>182</v>
      </c>
      <c r="L100" s="43" t="s">
        <v>183</v>
      </c>
      <c r="M100" s="44" t="s">
        <v>98</v>
      </c>
      <c r="N100" s="45">
        <v>420.05</v>
      </c>
      <c r="O100" s="46">
        <v>104.37</v>
      </c>
      <c r="P100" s="47">
        <v>43840.62</v>
      </c>
      <c r="Q100" s="35"/>
    </row>
    <row r="101" spans="1:17" ht="25.5" x14ac:dyDescent="0.25">
      <c r="A101" t="s">
        <v>23</v>
      </c>
      <c r="B101">
        <v>0</v>
      </c>
      <c r="C101">
        <v>1</v>
      </c>
      <c r="D101">
        <v>5</v>
      </c>
      <c r="E101">
        <v>9</v>
      </c>
      <c r="F101">
        <v>0</v>
      </c>
      <c r="G101">
        <v>2</v>
      </c>
      <c r="H101">
        <v>0</v>
      </c>
      <c r="I101">
        <v>0</v>
      </c>
      <c r="J101" s="41" t="s">
        <v>4</v>
      </c>
      <c r="K101" s="42" t="s">
        <v>184</v>
      </c>
      <c r="L101" s="43" t="s">
        <v>168</v>
      </c>
      <c r="M101" s="44" t="s">
        <v>41</v>
      </c>
      <c r="N101" s="45">
        <v>62.2</v>
      </c>
      <c r="O101" s="46">
        <v>793.78</v>
      </c>
      <c r="P101" s="47">
        <v>49373.120000000003</v>
      </c>
      <c r="Q101" s="35"/>
    </row>
    <row r="102" spans="1:17" x14ac:dyDescent="0.25">
      <c r="A102">
        <v>3</v>
      </c>
      <c r="B102">
        <v>2</v>
      </c>
      <c r="C102">
        <v>1</v>
      </c>
      <c r="D102">
        <v>5</v>
      </c>
      <c r="E102">
        <v>10</v>
      </c>
      <c r="F102">
        <v>0</v>
      </c>
      <c r="G102">
        <v>0</v>
      </c>
      <c r="H102">
        <v>14</v>
      </c>
      <c r="I102">
        <v>2</v>
      </c>
      <c r="J102" s="41" t="s">
        <v>3</v>
      </c>
      <c r="K102" s="42" t="s">
        <v>185</v>
      </c>
      <c r="L102" s="57" t="s">
        <v>186</v>
      </c>
      <c r="M102" s="58" t="s">
        <v>6</v>
      </c>
      <c r="N102" s="59"/>
      <c r="O102" s="60">
        <v>0</v>
      </c>
      <c r="P102" s="61">
        <v>12892.95</v>
      </c>
      <c r="Q102" s="35"/>
    </row>
    <row r="103" spans="1:17" ht="38.25" x14ac:dyDescent="0.25">
      <c r="A103" t="s">
        <v>23</v>
      </c>
      <c r="B103">
        <v>0</v>
      </c>
      <c r="C103">
        <v>1</v>
      </c>
      <c r="D103">
        <v>5</v>
      </c>
      <c r="E103">
        <v>10</v>
      </c>
      <c r="F103">
        <v>0</v>
      </c>
      <c r="G103">
        <v>1</v>
      </c>
      <c r="H103">
        <v>0</v>
      </c>
      <c r="I103">
        <v>0</v>
      </c>
      <c r="J103" s="41" t="s">
        <v>4</v>
      </c>
      <c r="K103" s="42" t="s">
        <v>187</v>
      </c>
      <c r="L103" s="43" t="s">
        <v>188</v>
      </c>
      <c r="M103" s="44" t="s">
        <v>98</v>
      </c>
      <c r="N103" s="45">
        <v>1</v>
      </c>
      <c r="O103" s="46">
        <v>12892.95</v>
      </c>
      <c r="P103" s="47">
        <v>12892.95</v>
      </c>
      <c r="Q103" s="35"/>
    </row>
    <row r="104" spans="1:17" x14ac:dyDescent="0.25">
      <c r="A104">
        <v>3</v>
      </c>
      <c r="B104">
        <v>5</v>
      </c>
      <c r="C104">
        <v>1</v>
      </c>
      <c r="D104">
        <v>5</v>
      </c>
      <c r="E104">
        <v>11</v>
      </c>
      <c r="F104">
        <v>0</v>
      </c>
      <c r="G104">
        <v>0</v>
      </c>
      <c r="H104">
        <v>12</v>
      </c>
      <c r="I104">
        <v>5</v>
      </c>
      <c r="J104" s="41" t="s">
        <v>3</v>
      </c>
      <c r="K104" s="42" t="s">
        <v>189</v>
      </c>
      <c r="L104" s="57" t="s">
        <v>190</v>
      </c>
      <c r="M104" s="58" t="s">
        <v>6</v>
      </c>
      <c r="N104" s="59"/>
      <c r="O104" s="60">
        <v>0</v>
      </c>
      <c r="P104" s="61">
        <v>9213.84</v>
      </c>
      <c r="Q104" s="35"/>
    </row>
    <row r="105" spans="1:17" ht="25.5" x14ac:dyDescent="0.25">
      <c r="A105" t="s">
        <v>23</v>
      </c>
      <c r="B105">
        <v>0</v>
      </c>
      <c r="C105">
        <v>1</v>
      </c>
      <c r="D105">
        <v>5</v>
      </c>
      <c r="E105">
        <v>11</v>
      </c>
      <c r="F105">
        <v>0</v>
      </c>
      <c r="G105">
        <v>1</v>
      </c>
      <c r="H105">
        <v>0</v>
      </c>
      <c r="I105">
        <v>0</v>
      </c>
      <c r="J105" s="41" t="s">
        <v>4</v>
      </c>
      <c r="K105" s="42" t="s">
        <v>191</v>
      </c>
      <c r="L105" s="43" t="s">
        <v>192</v>
      </c>
      <c r="M105" s="44" t="s">
        <v>115</v>
      </c>
      <c r="N105" s="45">
        <v>5</v>
      </c>
      <c r="O105" s="46">
        <v>621.62</v>
      </c>
      <c r="P105" s="47">
        <v>3108.1</v>
      </c>
      <c r="Q105" s="35"/>
    </row>
    <row r="106" spans="1:17" ht="25.5" x14ac:dyDescent="0.25">
      <c r="A106" t="s">
        <v>23</v>
      </c>
      <c r="B106">
        <v>0</v>
      </c>
      <c r="C106">
        <v>1</v>
      </c>
      <c r="D106">
        <v>5</v>
      </c>
      <c r="E106">
        <v>11</v>
      </c>
      <c r="F106">
        <v>0</v>
      </c>
      <c r="G106">
        <v>2</v>
      </c>
      <c r="H106">
        <v>0</v>
      </c>
      <c r="I106">
        <v>0</v>
      </c>
      <c r="J106" s="41" t="s">
        <v>4</v>
      </c>
      <c r="K106" s="42" t="s">
        <v>193</v>
      </c>
      <c r="L106" s="43" t="s">
        <v>194</v>
      </c>
      <c r="M106" s="44" t="s">
        <v>115</v>
      </c>
      <c r="N106" s="45">
        <v>1</v>
      </c>
      <c r="O106" s="46">
        <v>1949.14</v>
      </c>
      <c r="P106" s="47">
        <v>1949.14</v>
      </c>
      <c r="Q106" s="35"/>
    </row>
    <row r="107" spans="1:17" ht="25.5" x14ac:dyDescent="0.25">
      <c r="A107" t="s">
        <v>23</v>
      </c>
      <c r="B107">
        <v>0</v>
      </c>
      <c r="C107">
        <v>1</v>
      </c>
      <c r="D107">
        <v>5</v>
      </c>
      <c r="E107">
        <v>11</v>
      </c>
      <c r="F107">
        <v>0</v>
      </c>
      <c r="G107">
        <v>3</v>
      </c>
      <c r="H107">
        <v>0</v>
      </c>
      <c r="I107">
        <v>0</v>
      </c>
      <c r="J107" s="41" t="s">
        <v>4</v>
      </c>
      <c r="K107" s="42" t="s">
        <v>195</v>
      </c>
      <c r="L107" s="43" t="s">
        <v>196</v>
      </c>
      <c r="M107" s="44" t="s">
        <v>115</v>
      </c>
      <c r="N107" s="45">
        <v>1</v>
      </c>
      <c r="O107" s="46">
        <v>2019.59</v>
      </c>
      <c r="P107" s="47">
        <v>2019.59</v>
      </c>
      <c r="Q107" s="35"/>
    </row>
    <row r="108" spans="1:17" ht="25.5" x14ac:dyDescent="0.25">
      <c r="A108" t="s">
        <v>23</v>
      </c>
      <c r="B108">
        <v>0</v>
      </c>
      <c r="C108">
        <v>1</v>
      </c>
      <c r="D108">
        <v>5</v>
      </c>
      <c r="E108">
        <v>11</v>
      </c>
      <c r="F108">
        <v>0</v>
      </c>
      <c r="G108">
        <v>4</v>
      </c>
      <c r="H108">
        <v>0</v>
      </c>
      <c r="I108">
        <v>0</v>
      </c>
      <c r="J108" s="41" t="s">
        <v>4</v>
      </c>
      <c r="K108" s="42" t="s">
        <v>197</v>
      </c>
      <c r="L108" s="43" t="s">
        <v>198</v>
      </c>
      <c r="M108" s="44" t="s">
        <v>115</v>
      </c>
      <c r="N108" s="45">
        <v>1</v>
      </c>
      <c r="O108" s="46">
        <v>2137.0100000000002</v>
      </c>
      <c r="P108" s="47">
        <v>2137.0100000000002</v>
      </c>
      <c r="Q108" s="35"/>
    </row>
    <row r="109" spans="1:17" x14ac:dyDescent="0.25">
      <c r="A109">
        <v>3</v>
      </c>
      <c r="B109">
        <v>5</v>
      </c>
      <c r="C109">
        <v>1</v>
      </c>
      <c r="D109">
        <v>5</v>
      </c>
      <c r="E109">
        <v>12</v>
      </c>
      <c r="F109">
        <v>0</v>
      </c>
      <c r="G109">
        <v>0</v>
      </c>
      <c r="H109">
        <v>7</v>
      </c>
      <c r="I109">
        <v>5</v>
      </c>
      <c r="J109" s="41" t="s">
        <v>3</v>
      </c>
      <c r="K109" s="42" t="s">
        <v>199</v>
      </c>
      <c r="L109" s="57" t="s">
        <v>200</v>
      </c>
      <c r="M109" s="58" t="s">
        <v>6</v>
      </c>
      <c r="N109" s="59"/>
      <c r="O109" s="60">
        <v>0</v>
      </c>
      <c r="P109" s="61">
        <v>5543.97</v>
      </c>
      <c r="Q109" s="35"/>
    </row>
    <row r="110" spans="1:17" ht="38.25" x14ac:dyDescent="0.25">
      <c r="A110" t="s">
        <v>23</v>
      </c>
      <c r="B110">
        <v>0</v>
      </c>
      <c r="C110">
        <v>1</v>
      </c>
      <c r="D110">
        <v>5</v>
      </c>
      <c r="E110">
        <v>12</v>
      </c>
      <c r="F110">
        <v>0</v>
      </c>
      <c r="G110">
        <v>1</v>
      </c>
      <c r="H110">
        <v>0</v>
      </c>
      <c r="I110">
        <v>0</v>
      </c>
      <c r="J110" s="41" t="s">
        <v>4</v>
      </c>
      <c r="K110" s="42" t="s">
        <v>201</v>
      </c>
      <c r="L110" s="43" t="s">
        <v>202</v>
      </c>
      <c r="M110" s="44" t="s">
        <v>115</v>
      </c>
      <c r="N110" s="45">
        <v>1</v>
      </c>
      <c r="O110" s="46">
        <v>859.53</v>
      </c>
      <c r="P110" s="47">
        <v>859.53</v>
      </c>
      <c r="Q110" s="35"/>
    </row>
    <row r="111" spans="1:17" ht="38.25" x14ac:dyDescent="0.25">
      <c r="A111" t="s">
        <v>23</v>
      </c>
      <c r="B111">
        <v>0</v>
      </c>
      <c r="C111">
        <v>1</v>
      </c>
      <c r="D111">
        <v>5</v>
      </c>
      <c r="E111">
        <v>12</v>
      </c>
      <c r="F111">
        <v>0</v>
      </c>
      <c r="G111">
        <v>2</v>
      </c>
      <c r="H111">
        <v>0</v>
      </c>
      <c r="I111">
        <v>0</v>
      </c>
      <c r="J111" s="41" t="s">
        <v>4</v>
      </c>
      <c r="K111" s="42" t="s">
        <v>203</v>
      </c>
      <c r="L111" s="43" t="s">
        <v>204</v>
      </c>
      <c r="M111" s="44" t="s">
        <v>115</v>
      </c>
      <c r="N111" s="45">
        <v>1</v>
      </c>
      <c r="O111" s="46">
        <v>2026.04</v>
      </c>
      <c r="P111" s="47">
        <v>2026.04</v>
      </c>
      <c r="Q111" s="35"/>
    </row>
    <row r="112" spans="1:17" ht="51" x14ac:dyDescent="0.25">
      <c r="A112" t="s">
        <v>23</v>
      </c>
      <c r="B112">
        <v>0</v>
      </c>
      <c r="C112">
        <v>1</v>
      </c>
      <c r="D112">
        <v>5</v>
      </c>
      <c r="E112">
        <v>12</v>
      </c>
      <c r="F112">
        <v>0</v>
      </c>
      <c r="G112">
        <v>3</v>
      </c>
      <c r="H112">
        <v>0</v>
      </c>
      <c r="I112">
        <v>0</v>
      </c>
      <c r="J112" s="41" t="s">
        <v>4</v>
      </c>
      <c r="K112" s="42" t="s">
        <v>205</v>
      </c>
      <c r="L112" s="43" t="s">
        <v>206</v>
      </c>
      <c r="M112" s="44" t="s">
        <v>115</v>
      </c>
      <c r="N112" s="45">
        <v>1</v>
      </c>
      <c r="O112" s="46">
        <v>1197.2</v>
      </c>
      <c r="P112" s="47">
        <v>1197.2</v>
      </c>
      <c r="Q112" s="35"/>
    </row>
    <row r="113" spans="1:17" ht="38.25" x14ac:dyDescent="0.25">
      <c r="A113" t="s">
        <v>23</v>
      </c>
      <c r="B113">
        <v>0</v>
      </c>
      <c r="C113">
        <v>1</v>
      </c>
      <c r="D113">
        <v>5</v>
      </c>
      <c r="E113">
        <v>12</v>
      </c>
      <c r="F113">
        <v>0</v>
      </c>
      <c r="G113">
        <v>4</v>
      </c>
      <c r="H113">
        <v>0</v>
      </c>
      <c r="I113">
        <v>0</v>
      </c>
      <c r="J113" s="41" t="s">
        <v>4</v>
      </c>
      <c r="K113" s="42" t="s">
        <v>207</v>
      </c>
      <c r="L113" s="43" t="s">
        <v>208</v>
      </c>
      <c r="M113" s="44" t="s">
        <v>115</v>
      </c>
      <c r="N113" s="45">
        <v>1</v>
      </c>
      <c r="O113" s="46">
        <v>1461.2</v>
      </c>
      <c r="P113" s="47">
        <v>1461.2</v>
      </c>
      <c r="Q113" s="35"/>
    </row>
    <row r="114" spans="1:17" x14ac:dyDescent="0.25">
      <c r="A114">
        <v>3</v>
      </c>
      <c r="B114">
        <v>2</v>
      </c>
      <c r="C114">
        <v>1</v>
      </c>
      <c r="D114">
        <v>5</v>
      </c>
      <c r="E114">
        <v>13</v>
      </c>
      <c r="F114">
        <v>0</v>
      </c>
      <c r="G114">
        <v>0</v>
      </c>
      <c r="H114">
        <v>2</v>
      </c>
      <c r="I114" t="e">
        <v>#N/A</v>
      </c>
      <c r="J114" s="41" t="s">
        <v>3</v>
      </c>
      <c r="K114" s="42" t="s">
        <v>209</v>
      </c>
      <c r="L114" s="57" t="s">
        <v>210</v>
      </c>
      <c r="M114" s="58" t="s">
        <v>6</v>
      </c>
      <c r="N114" s="59"/>
      <c r="O114" s="60">
        <v>0</v>
      </c>
      <c r="P114" s="61">
        <v>1434.93</v>
      </c>
      <c r="Q114" s="35"/>
    </row>
    <row r="115" spans="1:17" ht="25.5" x14ac:dyDescent="0.25">
      <c r="A115" t="s">
        <v>23</v>
      </c>
      <c r="B115">
        <v>0</v>
      </c>
      <c r="C115">
        <v>1</v>
      </c>
      <c r="D115">
        <v>5</v>
      </c>
      <c r="E115">
        <v>13</v>
      </c>
      <c r="F115">
        <v>0</v>
      </c>
      <c r="G115">
        <v>1</v>
      </c>
      <c r="H115">
        <v>0</v>
      </c>
      <c r="I115">
        <v>0</v>
      </c>
      <c r="J115" s="41" t="s">
        <v>4</v>
      </c>
      <c r="K115" s="42" t="s">
        <v>211</v>
      </c>
      <c r="L115" s="43" t="s">
        <v>212</v>
      </c>
      <c r="M115" s="44" t="s">
        <v>98</v>
      </c>
      <c r="N115" s="45">
        <v>5.39</v>
      </c>
      <c r="O115" s="46">
        <v>266.22000000000003</v>
      </c>
      <c r="P115" s="47">
        <v>1434.93</v>
      </c>
      <c r="Q115" s="35"/>
    </row>
    <row r="116" spans="1:17" x14ac:dyDescent="0.25">
      <c r="A116">
        <v>2</v>
      </c>
      <c r="B116">
        <v>2</v>
      </c>
      <c r="C116">
        <v>1</v>
      </c>
      <c r="D116">
        <v>6</v>
      </c>
      <c r="E116">
        <v>0</v>
      </c>
      <c r="F116">
        <v>0</v>
      </c>
      <c r="G116">
        <v>0</v>
      </c>
      <c r="H116">
        <v>9</v>
      </c>
      <c r="I116">
        <v>2</v>
      </c>
      <c r="J116" s="41" t="s">
        <v>2</v>
      </c>
      <c r="K116" s="42" t="s">
        <v>213</v>
      </c>
      <c r="L116" s="57" t="s">
        <v>214</v>
      </c>
      <c r="M116" s="58" t="s">
        <v>6</v>
      </c>
      <c r="N116" s="59"/>
      <c r="O116" s="60">
        <v>0</v>
      </c>
      <c r="P116" s="61">
        <v>9769.6</v>
      </c>
      <c r="Q116" s="35"/>
    </row>
    <row r="117" spans="1:17" x14ac:dyDescent="0.25">
      <c r="A117" t="s">
        <v>23</v>
      </c>
      <c r="B117">
        <v>0</v>
      </c>
      <c r="C117">
        <v>1</v>
      </c>
      <c r="D117">
        <v>6</v>
      </c>
      <c r="E117">
        <v>0</v>
      </c>
      <c r="F117">
        <v>0</v>
      </c>
      <c r="G117">
        <v>1</v>
      </c>
      <c r="H117">
        <v>0</v>
      </c>
      <c r="I117">
        <v>0</v>
      </c>
      <c r="J117" s="41" t="s">
        <v>4</v>
      </c>
      <c r="K117" s="42" t="s">
        <v>215</v>
      </c>
      <c r="L117" s="43" t="s">
        <v>136</v>
      </c>
      <c r="M117" s="44" t="s">
        <v>137</v>
      </c>
      <c r="N117" s="45">
        <v>4</v>
      </c>
      <c r="O117" s="46">
        <v>2442.4</v>
      </c>
      <c r="P117" s="47">
        <v>9769.6</v>
      </c>
      <c r="Q117" s="35"/>
    </row>
    <row r="118" spans="1:17" x14ac:dyDescent="0.25">
      <c r="A118">
        <v>2</v>
      </c>
      <c r="B118">
        <v>2</v>
      </c>
      <c r="C118">
        <v>1</v>
      </c>
      <c r="D118">
        <v>7</v>
      </c>
      <c r="E118">
        <v>0</v>
      </c>
      <c r="F118">
        <v>0</v>
      </c>
      <c r="G118">
        <v>0</v>
      </c>
      <c r="H118">
        <v>7</v>
      </c>
      <c r="I118">
        <v>2</v>
      </c>
      <c r="J118" s="41" t="s">
        <v>2</v>
      </c>
      <c r="K118" s="42" t="s">
        <v>216</v>
      </c>
      <c r="L118" s="57" t="s">
        <v>217</v>
      </c>
      <c r="M118" s="58" t="s">
        <v>6</v>
      </c>
      <c r="N118" s="59"/>
      <c r="O118" s="60">
        <v>0</v>
      </c>
      <c r="P118" s="61">
        <v>39712</v>
      </c>
      <c r="Q118" s="35"/>
    </row>
    <row r="119" spans="1:17" x14ac:dyDescent="0.25">
      <c r="A119" t="s">
        <v>23</v>
      </c>
      <c r="B119">
        <v>0</v>
      </c>
      <c r="C119">
        <v>1</v>
      </c>
      <c r="D119">
        <v>7</v>
      </c>
      <c r="E119">
        <v>0</v>
      </c>
      <c r="F119">
        <v>0</v>
      </c>
      <c r="G119">
        <v>1</v>
      </c>
      <c r="H119">
        <v>0</v>
      </c>
      <c r="I119">
        <v>0</v>
      </c>
      <c r="J119" s="41" t="s">
        <v>4</v>
      </c>
      <c r="K119" s="42" t="s">
        <v>218</v>
      </c>
      <c r="L119" s="43" t="s">
        <v>219</v>
      </c>
      <c r="M119" s="44" t="s">
        <v>220</v>
      </c>
      <c r="N119" s="45">
        <v>2</v>
      </c>
      <c r="O119" s="46">
        <v>19856</v>
      </c>
      <c r="P119" s="47">
        <v>39712</v>
      </c>
      <c r="Q119" s="35"/>
    </row>
    <row r="120" spans="1:17" x14ac:dyDescent="0.25">
      <c r="A120">
        <v>2</v>
      </c>
      <c r="B120">
        <v>5</v>
      </c>
      <c r="C120">
        <v>1</v>
      </c>
      <c r="D120">
        <v>8</v>
      </c>
      <c r="E120">
        <v>0</v>
      </c>
      <c r="F120">
        <v>0</v>
      </c>
      <c r="G120">
        <v>0</v>
      </c>
      <c r="H120">
        <v>5</v>
      </c>
      <c r="I120" t="e">
        <v>#N/A</v>
      </c>
      <c r="J120" s="41" t="s">
        <v>2</v>
      </c>
      <c r="K120" s="42" t="s">
        <v>292</v>
      </c>
      <c r="L120" s="43" t="s">
        <v>293</v>
      </c>
      <c r="M120" s="44" t="s">
        <v>6</v>
      </c>
      <c r="N120" s="45"/>
      <c r="O120" s="46">
        <v>0</v>
      </c>
      <c r="P120" s="47">
        <v>21501.599999999999</v>
      </c>
      <c r="Q120" s="35"/>
    </row>
    <row r="121" spans="1:17" x14ac:dyDescent="0.25">
      <c r="A121">
        <v>3</v>
      </c>
      <c r="B121">
        <v>2</v>
      </c>
      <c r="C121">
        <v>1</v>
      </c>
      <c r="D121">
        <v>8</v>
      </c>
      <c r="E121">
        <v>1</v>
      </c>
      <c r="F121">
        <v>0</v>
      </c>
      <c r="G121">
        <v>0</v>
      </c>
      <c r="H121">
        <v>4</v>
      </c>
      <c r="I121">
        <v>2</v>
      </c>
      <c r="J121" s="41" t="s">
        <v>3</v>
      </c>
      <c r="K121" s="42" t="s">
        <v>294</v>
      </c>
      <c r="L121" s="43" t="s">
        <v>295</v>
      </c>
      <c r="M121" s="44" t="s">
        <v>41</v>
      </c>
      <c r="N121" s="45"/>
      <c r="O121" s="46">
        <v>0</v>
      </c>
      <c r="P121" s="47">
        <v>14249.86</v>
      </c>
      <c r="Q121" s="35"/>
    </row>
    <row r="122" spans="1:17" x14ac:dyDescent="0.25">
      <c r="A122" t="s">
        <v>23</v>
      </c>
      <c r="B122">
        <v>0</v>
      </c>
      <c r="C122">
        <v>1</v>
      </c>
      <c r="D122">
        <v>8</v>
      </c>
      <c r="E122">
        <v>1</v>
      </c>
      <c r="F122">
        <v>0</v>
      </c>
      <c r="G122">
        <v>1</v>
      </c>
      <c r="H122">
        <v>0</v>
      </c>
      <c r="I122">
        <v>0</v>
      </c>
      <c r="J122" s="41" t="s">
        <v>4</v>
      </c>
      <c r="K122" s="42" t="s">
        <v>296</v>
      </c>
      <c r="L122" s="43" t="s">
        <v>297</v>
      </c>
      <c r="M122" s="44" t="s">
        <v>41</v>
      </c>
      <c r="N122" s="45">
        <v>33.15</v>
      </c>
      <c r="O122" s="46">
        <v>429.86</v>
      </c>
      <c r="P122" s="47">
        <v>14249.86</v>
      </c>
      <c r="Q122" s="35"/>
    </row>
    <row r="123" spans="1:17" x14ac:dyDescent="0.25">
      <c r="A123">
        <v>3</v>
      </c>
      <c r="B123">
        <v>2</v>
      </c>
      <c r="C123">
        <v>1</v>
      </c>
      <c r="D123">
        <v>8</v>
      </c>
      <c r="E123">
        <v>2</v>
      </c>
      <c r="F123">
        <v>0</v>
      </c>
      <c r="G123">
        <v>0</v>
      </c>
      <c r="H123">
        <v>2</v>
      </c>
      <c r="I123" t="e">
        <v>#N/A</v>
      </c>
      <c r="J123" s="41" t="s">
        <v>3</v>
      </c>
      <c r="K123" s="42" t="s">
        <v>298</v>
      </c>
      <c r="L123" s="43" t="s">
        <v>299</v>
      </c>
      <c r="M123" s="44" t="s">
        <v>6</v>
      </c>
      <c r="N123" s="45"/>
      <c r="O123" s="46">
        <v>0</v>
      </c>
      <c r="P123" s="47">
        <v>7251.74</v>
      </c>
      <c r="Q123" s="35"/>
    </row>
    <row r="124" spans="1:17" x14ac:dyDescent="0.25">
      <c r="A124" t="s">
        <v>23</v>
      </c>
      <c r="B124">
        <v>0</v>
      </c>
      <c r="C124">
        <v>1</v>
      </c>
      <c r="D124">
        <v>8</v>
      </c>
      <c r="E124">
        <v>2</v>
      </c>
      <c r="F124">
        <v>0</v>
      </c>
      <c r="G124">
        <v>1</v>
      </c>
      <c r="H124">
        <v>0</v>
      </c>
      <c r="I124">
        <v>0</v>
      </c>
      <c r="J124" s="41" t="s">
        <v>4</v>
      </c>
      <c r="K124" s="42" t="s">
        <v>300</v>
      </c>
      <c r="L124" s="43" t="s">
        <v>297</v>
      </c>
      <c r="M124" s="44" t="s">
        <v>41</v>
      </c>
      <c r="N124" s="45">
        <v>16.87</v>
      </c>
      <c r="O124" s="46">
        <v>429.86</v>
      </c>
      <c r="P124" s="47">
        <v>7251.74</v>
      </c>
      <c r="Q124" s="35"/>
    </row>
    <row r="125" spans="1:17" x14ac:dyDescent="0.25">
      <c r="A125">
        <v>-1</v>
      </c>
      <c r="C125">
        <v>0</v>
      </c>
      <c r="D125">
        <v>0</v>
      </c>
      <c r="E125">
        <v>0</v>
      </c>
      <c r="F125">
        <v>0</v>
      </c>
      <c r="G125">
        <v>0</v>
      </c>
      <c r="J125" s="56"/>
      <c r="K125" s="56"/>
      <c r="L125" s="56"/>
      <c r="M125" s="56"/>
      <c r="N125" s="56"/>
      <c r="O125" s="56"/>
      <c r="P125" s="56"/>
      <c r="Q125" s="35"/>
    </row>
  </sheetData>
  <mergeCells count="1">
    <mergeCell ref="J8:P8"/>
  </mergeCells>
  <conditionalFormatting sqref="M12:N12">
    <cfRule type="expression" dxfId="54" priority="11" stopIfTrue="1">
      <formula>$J12=$C$2</formula>
    </cfRule>
    <cfRule type="expression" dxfId="53" priority="12" stopIfTrue="1">
      <formula>UPPER(LEFT($J12,5))="NÍVEL"</formula>
    </cfRule>
    <cfRule type="expression" dxfId="52" priority="13" stopIfTrue="1">
      <formula>$J12=$C$8</formula>
    </cfRule>
  </conditionalFormatting>
  <conditionalFormatting sqref="O12:P12 K12">
    <cfRule type="expression" dxfId="51" priority="14" stopIfTrue="1">
      <formula>$J12=$C$2</formula>
    </cfRule>
    <cfRule type="expression" dxfId="50" priority="15" stopIfTrue="1">
      <formula>UPPER(LEFT($J12,5))="NÍVEL"</formula>
    </cfRule>
  </conditionalFormatting>
  <conditionalFormatting sqref="K11 K13:K124">
    <cfRule type="expression" dxfId="49" priority="16" stopIfTrue="1">
      <formula>$J11=$C$2</formula>
    </cfRule>
    <cfRule type="expression" dxfId="48" priority="17" stopIfTrue="1">
      <formula>AND($J11&lt;&gt;"",$J11&lt;&gt;"Serviço")</formula>
    </cfRule>
    <cfRule type="expression" dxfId="47" priority="18" stopIfTrue="1">
      <formula>$J11=""</formula>
    </cfRule>
  </conditionalFormatting>
  <conditionalFormatting sqref="N11 N13:N124">
    <cfRule type="expression" dxfId="46" priority="4" stopIfTrue="1">
      <formula>$J11=$C$2</formula>
    </cfRule>
    <cfRule type="expression" dxfId="45" priority="19" stopIfTrue="1">
      <formula>AND($J11&lt;&gt;"Serviço")</formula>
    </cfRule>
    <cfRule type="expression" dxfId="44" priority="20" stopIfTrue="1">
      <formula>CELL("proteger",N11)</formula>
    </cfRule>
  </conditionalFormatting>
  <conditionalFormatting sqref="O11:P11 O13:P124">
    <cfRule type="expression" dxfId="43" priority="24" stopIfTrue="1">
      <formula>$J11=$C$2</formula>
    </cfRule>
    <cfRule type="expression" dxfId="42" priority="25" stopIfTrue="1">
      <formula>$J11&lt;&gt;"Serviço"</formula>
    </cfRule>
  </conditionalFormatting>
  <conditionalFormatting sqref="J11 J13:J124">
    <cfRule type="expression" dxfId="41" priority="31" stopIfTrue="1">
      <formula>TipoOrçamento="Licitado"</formula>
    </cfRule>
  </conditionalFormatting>
  <conditionalFormatting sqref="M11 M13:M124">
    <cfRule type="expression" dxfId="40" priority="5" stopIfTrue="1">
      <formula>$J11=$C$2</formula>
    </cfRule>
    <cfRule type="expression" dxfId="39" priority="6" stopIfTrue="1">
      <formula>AND($J11&lt;&gt;"Serviço")</formula>
    </cfRule>
    <cfRule type="expression" dxfId="38" priority="7" stopIfTrue="1">
      <formula>CELL("proteger",M11)</formula>
    </cfRule>
  </conditionalFormatting>
  <conditionalFormatting sqref="L11 L14:L124">
    <cfRule type="expression" dxfId="37" priority="8" stopIfTrue="1">
      <formula>$J11=$C$2</formula>
    </cfRule>
    <cfRule type="expression" dxfId="36" priority="9" stopIfTrue="1">
      <formula>$J11&lt;&gt;"Serviço"</formula>
    </cfRule>
    <cfRule type="expression" dxfId="35" priority="10" stopIfTrue="1">
      <formula>CELL("proteger",L11)</formula>
    </cfRule>
  </conditionalFormatting>
  <conditionalFormatting sqref="L13">
    <cfRule type="expression" dxfId="34" priority="1" stopIfTrue="1">
      <formula>$J13=$C$2</formula>
    </cfRule>
    <cfRule type="expression" dxfId="33" priority="2" stopIfTrue="1">
      <formula>$J13&lt;&gt;"Serviço"</formula>
    </cfRule>
    <cfRule type="expression" dxfId="32" priority="3" stopIfTrue="1">
      <formula>CELL("proteger",L13)</formula>
    </cfRule>
  </conditionalFormatting>
  <pageMargins left="0.511811024" right="0.511811024" top="0.78740157499999996" bottom="0.78740157499999996" header="0.31496062000000002" footer="0.31496062000000002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BDI</vt:lpstr>
      <vt:lpstr>Cronograma</vt:lpstr>
      <vt:lpstr>PO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Vargas</dc:creator>
  <cp:lastModifiedBy>Daniel Lorenzett</cp:lastModifiedBy>
  <cp:lastPrinted>2023-07-16T18:35:05Z</cp:lastPrinted>
  <dcterms:created xsi:type="dcterms:W3CDTF">2023-07-09T20:22:13Z</dcterms:created>
  <dcterms:modified xsi:type="dcterms:W3CDTF">2023-07-18T11:19:29Z</dcterms:modified>
</cp:coreProperties>
</file>